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0.6\Planejamento\ENGENHARIA\#01 PROJETOS EM ANDAMENTO\DRENAGEM E PAVIMENTAÇÃO 2018\LICITAÇÃO\ANEXO IV\"/>
    </mc:Choice>
  </mc:AlternateContent>
  <bookViews>
    <workbookView xWindow="0" yWindow="0" windowWidth="20490" windowHeight="7155"/>
  </bookViews>
  <sheets>
    <sheet name="DADOS" sheetId="1" r:id="rId1"/>
  </sheets>
  <externalReferences>
    <externalReference r:id="rId2"/>
  </externalReferences>
  <definedNames>
    <definedName name="_xlnm._FilterDatabase" localSheetId="0">DADOS!#REF!</definedName>
    <definedName name="activatedados.form2">IF(ISNUMBER([1]Eventograma_e_Quantitativos!$K1),[1]Eventograma_e_Quantitativos!$K1&amp;"-"&amp;INDEX(Eventos,[1]Eventograma_e_Quantitativos!$K1,2),"")</definedName>
    <definedName name="_xlnm.Print_Area" localSheetId="0">DADOS!$A$2:$H$31</definedName>
    <definedName name="artExec">DADOS!$D$26</definedName>
    <definedName name="artFiscal">DADOS!$D$23</definedName>
    <definedName name="cargoTomador">DADOS!$C$30</definedName>
    <definedName name="creaExec">DADOS!$C$26</definedName>
    <definedName name="creaFiscal">DADOS!$C$23</definedName>
    <definedName name="creaPLE">DADOS!$C$20</definedName>
    <definedName name="Cronograma">[1]Cronograma!$B$42:$BB$47</definedName>
    <definedName name="Cronograma.MesesQuadro">COUNTA(OFFSET(Cronograma,0,0,,1))*4</definedName>
    <definedName name="Cronograma.NumPeríodos">MAX(Cronograma.Períodos)</definedName>
    <definedName name="Cronograma.Períodos">OFFSET([1]Cronograma!$E$33,1,0):OFFSET([1]Cronograma!$BB$42,-1,0)</definedName>
    <definedName name="CronoPrev">OFFSET([1]CronoPrev!$B$13,1,0):OFFSET([1]CronoPrev!$G$26,-1,0)</definedName>
    <definedName name="DADOS.LinhaPadrão">DADOS!$A$1:$C$1</definedName>
    <definedName name="dataInicioObra">DADOS!$H$13</definedName>
    <definedName name="deactivatedados.form1">IF([1]Eventograma_e_Quantitativos!B1="","",VALUE(LEFT([1]Eventograma_e_Quantitativos!B1,(FIND("-",[1]Eventograma_e_Quantitativos!B1,1))-1)))</definedName>
    <definedName name="Detalhamento">OFFSET([1]Detalhamento!$A$16,1,0):OFFSET([1]Detalhamento!$A$78,-1,0)</definedName>
    <definedName name="Detalhamento.Imprimir">[1]Detalhamento!$E$2:OFFSET([1]Detalhamento!$K$81,0,MAX(TRUNC(numFrentes/6,0)+IF(MOD(numFrentes,6)&lt;&gt;0,1,0),1)*6)</definedName>
    <definedName name="Detalhamento.OpçãoServiços">[1]Detalhamento!$B$12</definedName>
    <definedName name="Detalhamento.OpçõesExibição">[1]Detalhamento!$B$6:$B$7</definedName>
    <definedName name="Detalhamento.OpçõesServiços">[1]Detalhamento!$B$9:$B$11</definedName>
    <definedName name="Eventograma_e_Quantitativos.Imprimir">[1]Eventograma_e_Quantitativos!$C$4:OFFSET([1]Eventograma_e_Quantitativos!$M$82,0,MAX(TRUNC(numFrentes/6,0)+IF(MOD(numFrentes,6)&lt;&gt;0,1,0),1)*6)</definedName>
    <definedName name="Eventos">OFFSET(DADOS!$A$33,1,0):OFFSET(DADOS!$C$42,-1,0)</definedName>
    <definedName name="EventosVariaveis">OFFSET(DADOS!$A$34,1,0):OFFSET(DADOS!$C$42,-1,0)</definedName>
    <definedName name="hoje">TODAY()</definedName>
    <definedName name="Import.Ação">DADOS!$F$7</definedName>
    <definedName name="Import.CNPJ">DADOS!$D$13</definedName>
    <definedName name="Import.Convênio">DADOS!$B$7</definedName>
    <definedName name="Import.CR">DADOS!$A$7</definedName>
    <definedName name="Import.CTEF">DADOS!$A$13</definedName>
    <definedName name="Import.DataAssinaturaCR">DADOS!$H$7</definedName>
    <definedName name="Import.DataInícioObra">DADOS!$H$13</definedName>
    <definedName name="Import.Empresa">DADOS!$B$13</definedName>
    <definedName name="Import.Gestor">DADOS!$D$7</definedName>
    <definedName name="Import.Gigov">DADOS!$C$7</definedName>
    <definedName name="Import.Item">OFFSET([1]Eventograma_e_Quantitativos!$D$17,1,0):OFFSET([1]Eventograma_e_Quantitativos!$D$71,-1,0)</definedName>
    <definedName name="Import.Localidade">DADOS!$E$10</definedName>
    <definedName name="Import.Município">DADOS!$D$10</definedName>
    <definedName name="Import.numEventos">OFFSET([1]Eventograma_e_Quantitativos!$K$17,1,0):OFFSET([1]Eventograma_e_Quantitativos!$K$71,-1,0)</definedName>
    <definedName name="Import.ObjetoCR">DADOS!$F$10</definedName>
    <definedName name="Import.ObjetoCTEF">DADOS!$E$13</definedName>
    <definedName name="Import.PLE">OFFSET([1]PLE!$E$33,1,0):OFFSET([1]PLE!$BB$42,-1,0)</definedName>
    <definedName name="Import.PLQ">OFFSET([1]Eventograma_e_Quantitativos!$N$17,1,0):OFFSET([1]Eventograma_e_Quantitativos!$BK$71,-1,0)</definedName>
    <definedName name="Import.PreçoTotal">OFFSET([1]Eventograma_e_Quantitativos!$I$17,1,0):OFFSET([1]Eventograma_e_Quantitativos!$I$71,-1,0)</definedName>
    <definedName name="Import.Programa">DADOS!$E$7</definedName>
    <definedName name="Import.Proponente">DADOS!$A$10</definedName>
    <definedName name="Import.Unidade">OFFSET([1]Eventograma_e_Quantitativos!$F$17,1,0):OFFSET([1]Eventograma_e_Quantitativos!$F$71,-1,0)</definedName>
    <definedName name="LForçamento">OFFSET([1]Eventograma_e_Quantitativos!$A$71:$IV$71,-1,0)</definedName>
    <definedName name="LIorçamento">OFFSET([1]Eventograma_e_Quantitativos!$A$17:$IV$17,1,0)</definedName>
    <definedName name="mais_um">OFFSET([1]Detalhamento!A1,-1,0)+1</definedName>
    <definedName name="mediçao">[1]PLE!$AX$28</definedName>
    <definedName name="Medições">[1]PLE!$B$42:$BB$49</definedName>
    <definedName name="nomeTomador">DADOS!$A$30</definedName>
    <definedName name="numEventos">COUNT(OFFSET(Eventos,0,0,,1))</definedName>
    <definedName name="numFrentes">COUNTIF([1]Eventograma_e_Quantitativos!$N$15:$BK$15,"&lt;&gt;"&amp;"")</definedName>
    <definedName name="periodoMediçao">INDEX([1]Resumo_de_Acompanhamento!$C$14:$C$37,mediçao)</definedName>
    <definedName name="PLE">OFFSET([1]PLE!$E$33,1,0):OFFSET([1]PLE!$BB$42,-1,0)</definedName>
    <definedName name="PreçoServiçoPorFrente">OFFSET([1]Eventograma_e_Quantitativos!$BM$17,1,0):OFFSET([1]Eventograma_e_Quantitativos!$DJ$71,-1,0)</definedName>
    <definedName name="PreçoServiçosPorFrente.Executados">OFFSET([1]Eventograma_e_Quantitativos!$DM$17,1,0):OFFSET([1]Eventograma_e_Quantitativos!$FJ$71,-1,0)</definedName>
    <definedName name="respExec">DADOS!$A$26</definedName>
    <definedName name="respFiscal">DADOS!$A$23</definedName>
    <definedName name="respPLE">DADOS!$A$20</definedName>
    <definedName name="Resumo_de_Acompanhamento">OFFSET([1]Resumo_de_Acompanhamento!$B$13,1,0):OFFSET([1]Resumo_de_Acompanhamento!$M$38,-1,0)</definedName>
    <definedName name="SENHAGT" hidden="1">"eventosglobais"</definedName>
    <definedName name="TituloEventos">OFFSET(DADOS!$J$33,1,0):OFFSET(DADOS!$J$42,-1,0)</definedName>
    <definedName name="TotalEventos">SUM(TotalPorEvento)</definedName>
    <definedName name="TotalPorEvento">[1]Eventograma_e_Quantitativos!$I$71:OFFSET([1]Eventograma_e_Quantitativos!$I$79,-1,0)</definedName>
    <definedName name="últimaMedição">MAX(Import.PLE)</definedName>
    <definedName name="ValoresPorEvento">[1]Eventograma_e_Quantitativos!$N$71:OFFSET([1]Eventograma_e_Quantitativos!$BK$79,-1,0)</definedName>
  </definedNames>
  <calcPr calcId="152511" calcMode="manual" fullCalcOn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6" i="1" l="1"/>
  <c r="A37" i="1" s="1"/>
  <c r="A35" i="1"/>
  <c r="J35" i="1" s="1"/>
  <c r="J34" i="1"/>
  <c r="J1" i="1"/>
  <c r="A1" i="1"/>
  <c r="J37" i="1" l="1"/>
  <c r="A38" i="1"/>
  <c r="J36" i="1"/>
  <c r="A39" i="1" l="1"/>
  <c r="J38" i="1"/>
  <c r="J39" i="1" l="1"/>
  <c r="A40" i="1"/>
  <c r="A41" i="1" l="1"/>
  <c r="J41" i="1" s="1"/>
  <c r="J40" i="1"/>
</calcChain>
</file>

<file path=xl/comments1.xml><?xml version="1.0" encoding="utf-8"?>
<comments xmlns="http://schemas.openxmlformats.org/spreadsheetml/2006/main">
  <authors>
    <author>Diego Lenz Leite</author>
  </authors>
  <commentList>
    <comment ref="B34" authorId="0" shapeId="0">
      <text>
        <r>
          <rPr>
            <sz val="9"/>
            <color indexed="81"/>
            <rFont val="Segoe UI"/>
            <family val="2"/>
          </rPr>
          <t>O evento de administração local é fixo, de uso opcional.
Os serviços agrupados neste evento serão medidos proporcionalmente à execução dos demais eventos.</t>
        </r>
      </text>
    </comment>
  </commentList>
</comments>
</file>

<file path=xl/sharedStrings.xml><?xml version="1.0" encoding="utf-8"?>
<sst xmlns="http://schemas.openxmlformats.org/spreadsheetml/2006/main" count="100" uniqueCount="96">
  <si>
    <t>PLE - Planilha de Levantamento de Eventos</t>
  </si>
  <si>
    <t>v006</t>
  </si>
  <si>
    <t>Nº OPERAÇÃO</t>
  </si>
  <si>
    <t>Nº SICONV</t>
  </si>
  <si>
    <t>GIGOV</t>
  </si>
  <si>
    <t>GESTOR</t>
  </si>
  <si>
    <t>PROGRAMA</t>
  </si>
  <si>
    <t>AÇÃO / MODALIDADE</t>
  </si>
  <si>
    <t>DATA ASSINATURA</t>
  </si>
  <si>
    <t>1040637-59</t>
  </si>
  <si>
    <t>857045/2016</t>
  </si>
  <si>
    <t>Vitória</t>
  </si>
  <si>
    <t>MDR</t>
  </si>
  <si>
    <t>Infraestrutura Urbana</t>
  </si>
  <si>
    <t>PROPONENTE / TOMADOR</t>
  </si>
  <si>
    <t>MUNICÍPIO / UF</t>
  </si>
  <si>
    <t>LOCALIDADE / ENDEREÇO</t>
  </si>
  <si>
    <t>OBJETO</t>
  </si>
  <si>
    <t>MUNICÍPIO DE CONCEIÇÃO DO CASTELO</t>
  </si>
  <si>
    <t>ES</t>
  </si>
  <si>
    <t>DRENAGEM E PAVIMENTAÇÃO NO MUNICÍPIO DE CONCEIÇÃO DO CASTELO-ES</t>
  </si>
  <si>
    <t>Nº CTEF</t>
  </si>
  <si>
    <t>EMPRESA EXECUTORA</t>
  </si>
  <si>
    <t>CNPJ</t>
  </si>
  <si>
    <t>OBJETO DO CTEF</t>
  </si>
  <si>
    <t>INÍCIO DA OBRA</t>
  </si>
  <si>
    <t>RESPONSÁVEIS TÉCNICOS:</t>
  </si>
  <si>
    <t>Elaboração do documento</t>
  </si>
  <si>
    <t>CREA/CAU</t>
  </si>
  <si>
    <t>ALEX NALI FERREIRA</t>
  </si>
  <si>
    <t>039390/D</t>
  </si>
  <si>
    <t>Fiscalização</t>
  </si>
  <si>
    <t>ART/RRT</t>
  </si>
  <si>
    <t>Execução</t>
  </si>
  <si>
    <t>REPRESENTANTE TOMADOR / AG. PROMOTOR / TOMADOR</t>
  </si>
  <si>
    <t>Nome</t>
  </si>
  <si>
    <t>Cargo</t>
  </si>
  <si>
    <t>EVENTOS</t>
  </si>
  <si>
    <t>Núm do Evento</t>
  </si>
  <si>
    <t>Título do Evento</t>
  </si>
  <si>
    <t>Administração Local</t>
  </si>
  <si>
    <t>INSTALAÇÃO DO CANTEIRO DE OBRAS</t>
  </si>
  <si>
    <t>SERVIÇOS RODOVIÁRIOS - SINALIZAÇÃO PARA SEGURANÇA NA EXECUÇÃO DA OBRA</t>
  </si>
  <si>
    <t>DRENAGEM E OBRAS DE ARTE CORRENTES</t>
  </si>
  <si>
    <t>PAVIMENTAÇÃO</t>
  </si>
  <si>
    <t>VIGAS DE TRAVAMENTO</t>
  </si>
  <si>
    <t>CALÇADA DE ACESSIBILIDADE</t>
  </si>
  <si>
    <t>SINALIZAÇÃO VIÁRIA HORIZONTAL E VERTICAL</t>
  </si>
  <si>
    <t>INSTRUÇÕES DE USO E PREENCHIMENTO</t>
  </si>
  <si>
    <t>Informações gerais:</t>
  </si>
  <si>
    <r>
      <t>1.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Este documento somente pode ser utilizado nas versões do Excel 2003 ou superior. Não devem ser utilizadas versões do BROffice.</t>
    </r>
  </si>
  <si>
    <r>
      <t>2.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Para funcionamento pleno desse arquivo, a Segurança de Macros do Excel deve ser habilitada.</t>
    </r>
  </si>
  <si>
    <r>
      <t>a.</t>
    </r>
    <r>
      <rPr>
        <sz val="10"/>
        <color indexed="8"/>
        <rFont val="Times New Roman"/>
        <family val="1"/>
      </rPr>
      <t xml:space="preserve">      </t>
    </r>
    <r>
      <rPr>
        <sz val="10"/>
        <color indexed="8"/>
        <rFont val="Arial"/>
        <family val="2"/>
      </rPr>
      <t>Na Versão Excel 2003, selecione na Faixa de Opções: Ferramentas --&gt; Macro --&gt; Segurança --&gt; Na aba Nível de Segurança selecione a Opção "Baixo" --&gt; Clique em OK --&gt; Feche e abra o Excel novamente para utilizar a Planilha.</t>
    </r>
  </si>
  <si>
    <r>
      <t xml:space="preserve">                   b.</t>
    </r>
    <r>
      <rPr>
        <sz val="10"/>
        <color indexed="8"/>
        <rFont val="Times New Roman"/>
        <family val="1"/>
      </rPr>
      <t xml:space="preserve">      </t>
    </r>
    <r>
      <rPr>
        <sz val="10"/>
        <color indexed="8"/>
        <rFont val="Arial"/>
        <family val="2"/>
      </rPr>
      <t>Na Versão Excel 2007 ou superior, selecione na Faixa de Opções: Arquivo --&gt; Opções --&gt; Central de Confiabilidade --&gt; Configurações da Central de Confiabilidade --&gt; Configurações de Macro --&gt; Habilitar todas as Macros --&gt; Clique em OK --&gt; Feche e abra o excel novamente para utilizar a Planilha.</t>
    </r>
  </si>
  <si>
    <r>
      <t>3.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O Preenchimento deve ser feito somente nas células em amarelo. As demais células são de preenchimento Automático e estão bloqueadas para edição.</t>
    </r>
  </si>
  <si>
    <t>Instruções de preenchimento:</t>
  </si>
  <si>
    <r>
      <t xml:space="preserve">Aba </t>
    </r>
    <r>
      <rPr>
        <b/>
        <sz val="10"/>
        <color indexed="8"/>
        <rFont val="Arial"/>
        <family val="2"/>
      </rPr>
      <t>DADOS</t>
    </r>
  </si>
  <si>
    <r>
      <t>1º passo:</t>
    </r>
    <r>
      <rPr>
        <sz val="10"/>
        <color indexed="8"/>
        <rFont val="Arial"/>
        <family val="2"/>
      </rPr>
      <t xml:space="preserve"> Na aba Dados, preencher os dados do contrato e identificação dos responsáveis;</t>
    </r>
  </si>
  <si>
    <r>
      <t>2º passo:</t>
    </r>
    <r>
      <rPr>
        <sz val="10"/>
        <color indexed="8"/>
        <rFont val="Arial"/>
        <family val="2"/>
      </rPr>
      <t xml:space="preserve"> Incluir e nomear os eventos (pode ser alterado posteriormente também);</t>
    </r>
  </si>
  <si>
    <r>
      <t xml:space="preserve">Aba </t>
    </r>
    <r>
      <rPr>
        <b/>
        <sz val="10"/>
        <color indexed="8"/>
        <rFont val="Arial"/>
        <family val="2"/>
      </rPr>
      <t>EVENTOGRAMA E QUANTITATIVOS</t>
    </r>
  </si>
  <si>
    <r>
      <t>3º passo</t>
    </r>
    <r>
      <rPr>
        <sz val="10"/>
        <color indexed="8"/>
        <rFont val="Arial"/>
        <family val="2"/>
      </rPr>
      <t>: Na aba Eventograma e Quantitativos, preencher os campos item, descrição e unidade a partir da planilha orçamentária da empresa vencedora da licitação;</t>
    </r>
  </si>
  <si>
    <r>
      <t>4º passo:</t>
    </r>
    <r>
      <rPr>
        <sz val="10"/>
        <color indexed="8"/>
        <rFont val="Arial"/>
        <family val="2"/>
      </rPr>
      <t xml:space="preserve"> Em seguida, preencher as células da coluna Preço Total habilitadas na cor amarela somente para os ite</t>
    </r>
    <r>
      <rPr>
        <sz val="10"/>
        <rFont val="Arial"/>
        <family val="2"/>
      </rPr>
      <t xml:space="preserve">ns de </t>
    </r>
    <r>
      <rPr>
        <i/>
        <sz val="10"/>
        <rFont val="Arial"/>
        <family val="2"/>
      </rPr>
      <t>serviço;</t>
    </r>
  </si>
  <si>
    <r>
      <t xml:space="preserve">                    Obs.1:</t>
    </r>
    <r>
      <rPr>
        <sz val="10"/>
        <color indexed="8"/>
        <rFont val="Arial"/>
        <family val="2"/>
      </rPr>
      <t xml:space="preserve"> A planilha considera como itens de serviço aqueles que possuem os campos unidade e preço total preenchidos. Caso esses campos não sejam preenchidos, a planilha considera o item como um totalizador, preenchendo-o de cinza.</t>
    </r>
  </si>
  <si>
    <r>
      <t>5º passo:</t>
    </r>
    <r>
      <rPr>
        <sz val="10"/>
        <color indexed="8"/>
        <rFont val="Arial"/>
        <family val="2"/>
      </rPr>
      <t xml:space="preserve"> Preencher as frentes de obra;</t>
    </r>
  </si>
  <si>
    <r>
      <t>6º passo:</t>
    </r>
    <r>
      <rPr>
        <sz val="10"/>
        <color indexed="8"/>
        <rFont val="Arial"/>
        <family val="2"/>
      </rPr>
      <t xml:space="preserve"> Agrupar os eventos a partir do preenchimento de números inteiros sequenciais para cada serviço na coluna Núm. Evento;</t>
    </r>
  </si>
  <si>
    <r>
      <t xml:space="preserve">                    Obs.1:</t>
    </r>
    <r>
      <rPr>
        <sz val="10"/>
        <color indexed="8"/>
        <rFont val="Arial"/>
        <family val="2"/>
      </rPr>
      <t xml:space="preserve"> Serviços com mesmo número pertencerão ao mesmo agrupador de eventos.</t>
    </r>
  </si>
  <si>
    <r>
      <t>Obs.2</t>
    </r>
    <r>
      <rPr>
        <sz val="10"/>
        <color indexed="8"/>
        <rFont val="Arial"/>
        <family val="2"/>
      </rPr>
      <t>: Deve ser atribuído um número de evento para tod</t>
    </r>
    <r>
      <rPr>
        <sz val="10"/>
        <rFont val="Arial"/>
        <family val="2"/>
      </rPr>
      <t xml:space="preserve">os os </t>
    </r>
    <r>
      <rPr>
        <i/>
        <sz val="10"/>
        <rFont val="Arial"/>
        <family val="2"/>
      </rPr>
      <t>serviços</t>
    </r>
    <r>
      <rPr>
        <sz val="10"/>
        <rFont val="Arial"/>
        <family val="2"/>
      </rPr>
      <t xml:space="preserve"> da p</t>
    </r>
    <r>
      <rPr>
        <sz val="10"/>
        <color indexed="8"/>
        <rFont val="Arial"/>
        <family val="2"/>
      </rPr>
      <t>lanilha orçamentária.</t>
    </r>
  </si>
  <si>
    <r>
      <t>Obs.3:</t>
    </r>
    <r>
      <rPr>
        <sz val="10"/>
        <color indexed="8"/>
        <rFont val="Arial"/>
        <family val="2"/>
      </rPr>
      <t xml:space="preserve"> Não deve ser preenchido número de evento para </t>
    </r>
    <r>
      <rPr>
        <i/>
        <sz val="10"/>
        <color indexed="8"/>
        <rFont val="Arial"/>
        <family val="2"/>
      </rPr>
      <t>metas</t>
    </r>
    <r>
      <rPr>
        <sz val="10"/>
        <color indexed="8"/>
        <rFont val="Arial"/>
        <family val="2"/>
      </rPr>
      <t xml:space="preserve"> e </t>
    </r>
    <r>
      <rPr>
        <i/>
        <sz val="10"/>
        <color indexed="8"/>
        <rFont val="Arial"/>
        <family val="2"/>
      </rPr>
      <t>níveis</t>
    </r>
    <r>
      <rPr>
        <sz val="10"/>
        <color indexed="8"/>
        <rFont val="Arial"/>
        <family val="2"/>
      </rPr>
      <t>.</t>
    </r>
  </si>
  <si>
    <r>
      <t>Obs.4:</t>
    </r>
    <r>
      <rPr>
        <sz val="10"/>
        <color indexed="8"/>
        <rFont val="Arial"/>
        <family val="2"/>
      </rPr>
      <t xml:space="preserve"> Todos os serviços do orçamento precisam estar com Evento definido para acessar as abas Detalhamento, Cronograma, PLE e Resumo de Acompanhamento.</t>
    </r>
  </si>
  <si>
    <r>
      <t>7º passo:</t>
    </r>
    <r>
      <rPr>
        <sz val="10"/>
        <color indexed="8"/>
        <rFont val="Arial"/>
        <family val="2"/>
      </rPr>
      <t xml:space="preserve"> Informar as quantidades de cada serviço por frente de obra;</t>
    </r>
  </si>
  <si>
    <r>
      <t>8º passo:</t>
    </r>
    <r>
      <rPr>
        <sz val="10"/>
        <color indexed="8"/>
        <rFont val="Arial"/>
        <family val="2"/>
      </rPr>
      <t xml:space="preserve"> Verificar se os preços totais dos serviços e o valor total do orçamento estão iguais aos da planilha orçamentária proposta pela empresa vencedora da licitação.</t>
    </r>
  </si>
  <si>
    <r>
      <t xml:space="preserve">Aba </t>
    </r>
    <r>
      <rPr>
        <b/>
        <sz val="10"/>
        <color indexed="8"/>
        <rFont val="Arial"/>
        <family val="2"/>
      </rPr>
      <t>DETALHAMENTO DE EVENTOS</t>
    </r>
  </si>
  <si>
    <r>
      <rPr>
        <sz val="10"/>
        <color indexed="8"/>
        <rFont val="Arial"/>
        <family val="2"/>
      </rPr>
      <t xml:space="preserve">Planilha gerada de forma automática a partir dos dados informados na aba </t>
    </r>
    <r>
      <rPr>
        <i/>
        <sz val="10"/>
        <color indexed="8"/>
        <rFont val="Arial"/>
        <family val="2"/>
      </rPr>
      <t>Eventograma e Quantitativos</t>
    </r>
    <r>
      <rPr>
        <sz val="10"/>
        <color indexed="8"/>
        <rFont val="Arial"/>
        <family val="2"/>
      </rPr>
      <t xml:space="preserve"> e tem por objetivo discriminar: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</si>
  <si>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os serviços que compõem cada evento;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</si>
  <si>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os quantitativos de cada serviço por frente de obra e por evento;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</si>
  <si>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 valor total de cada evento;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</si>
  <si>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 valor total de cada agrupador;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</si>
  <si>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 valor total de cada frente de obra.</t>
    </r>
  </si>
  <si>
    <t>É possível visualizar os valores/quantidades no modo Eventos ou modo Orçamento, e visualizar os valores/quantidades em sua Totalidade, ou somente os Executados, ou somente os A Executar.</t>
  </si>
  <si>
    <r>
      <t xml:space="preserve">Aba </t>
    </r>
    <r>
      <rPr>
        <b/>
        <sz val="10"/>
        <color indexed="8"/>
        <rFont val="Arial"/>
        <family val="2"/>
      </rPr>
      <t>CRONOGRAMA</t>
    </r>
  </si>
  <si>
    <r>
      <t>9º passo:</t>
    </r>
    <r>
      <rPr>
        <sz val="10"/>
        <color indexed="8"/>
        <rFont val="Arial"/>
        <family val="2"/>
      </rPr>
      <t xml:space="preserve"> Informar nos campos em amarelo o número do período em que o evento será concluído. Se necessário, poderão ser usados os botões "Adicionar Ano" e "Excluir Ano" pra compatibilizar o cronograma mostrado abaixo com a necessidade do empreendimento.</t>
    </r>
  </si>
  <si>
    <r>
      <t xml:space="preserve">Aba </t>
    </r>
    <r>
      <rPr>
        <b/>
        <sz val="10"/>
        <color indexed="8"/>
        <rFont val="Arial"/>
        <family val="2"/>
      </rPr>
      <t>PLE</t>
    </r>
  </si>
  <si>
    <r>
      <t>10º passo:</t>
    </r>
    <r>
      <rPr>
        <sz val="10"/>
        <color indexed="8"/>
        <rFont val="Arial"/>
        <family val="2"/>
      </rPr>
      <t xml:space="preserve"> Selecionar o número da medição a ser feita.</t>
    </r>
  </si>
  <si>
    <r>
      <t>11º passo:</t>
    </r>
    <r>
      <rPr>
        <sz val="10"/>
        <color indexed="8"/>
        <rFont val="Arial"/>
        <family val="2"/>
      </rPr>
      <t xml:space="preserve"> Digitar a data da medição no quadro abaixo.</t>
    </r>
  </si>
  <si>
    <r>
      <t>12º passo:</t>
    </r>
    <r>
      <rPr>
        <sz val="10"/>
        <color indexed="8"/>
        <rFont val="Arial"/>
        <family val="2"/>
      </rPr>
      <t xml:space="preserve"> Preencher os campos em amarelo com o um número inteiro referente à medição em questão (período em que os eventos foram executados).</t>
    </r>
  </si>
  <si>
    <r>
      <t>Obs.1:</t>
    </r>
    <r>
      <rPr>
        <sz val="10"/>
        <color indexed="8"/>
        <rFont val="Arial"/>
        <family val="2"/>
      </rPr>
      <t xml:space="preserve"> Apenas preencher os eventos concluídos em sua totalidade. Não são considerados para fins de desembolso eventos parcialmente concluídos.</t>
    </r>
  </si>
  <si>
    <r>
      <t>Obs.2:</t>
    </r>
    <r>
      <rPr>
        <sz val="10"/>
        <color indexed="8"/>
        <rFont val="Arial"/>
        <family val="2"/>
      </rPr>
      <t xml:space="preserve"> Não devem ser alterados os eventos já preenchidos em medições anteriores.</t>
    </r>
  </si>
  <si>
    <r>
      <t xml:space="preserve">Aba </t>
    </r>
    <r>
      <rPr>
        <b/>
        <sz val="10"/>
        <color indexed="8"/>
        <rFont val="Arial"/>
        <family val="2"/>
      </rPr>
      <t>RESUMO DE ACOMPANHAMENTO</t>
    </r>
  </si>
  <si>
    <t>Planilha gerada automaticamente com o resumo do acompanhamento, inclusive o total por meta (para preenchimento do RRE) e comparação do cronograma previsto com o cronograma realizado.</t>
  </si>
  <si>
    <t>Orientações ao Tomador/Construtora:</t>
  </si>
  <si>
    <r>
      <t>1.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Os formulários Eventograma e Quantitativos, Detalhamento de Eventos e Cronograma devem ser encaminhados para verificação e aceite pela CAIXA, na fase de análise de engenharia</t>
    </r>
  </si>
  <si>
    <t>e posteriormente na verificação do processo licitatório atualizada com os preços da proposta vencedora da licitação.</t>
  </si>
  <si>
    <r>
      <t>2.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Os dados preenchidos na aba Eventograma e Quantitativos não devem ser alterados ao longo do acompanhamento da obra, apenas no caso de reprogramação, quando deverá ser submetido a reanálise e aceite pela CAIXA.</t>
    </r>
  </si>
  <si>
    <r>
      <t>3.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A cada solicitação de recursos, a Planilha de Levantamento de Eventos (PLE) deverá ser preenchida pelo Tomador e encaminhada à CAIXA em conjunto com a planilha Resumo de Acompanhamento.</t>
    </r>
  </si>
  <si>
    <t>VR - VOLTA REDONDA</t>
  </si>
  <si>
    <t>VT - VITORIA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</si>
</sst>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&quot;.&quot;###&quot;.&quot;###&quot;/&quot;000#&quot;-&quot;##"/>
  </numFmts>
  <fonts count="18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2"/>
      <color indexed="8"/>
      <name val="Arial"/>
      <family val="2"/>
    </font>
    <font>
      <b/>
      <u/>
      <sz val="10"/>
      <color indexed="8"/>
      <name val="Arial"/>
      <family val="2"/>
    </font>
    <font>
      <sz val="10"/>
      <color indexed="8"/>
      <name val="Times New Roman"/>
      <family val="1"/>
    </font>
    <font>
      <b/>
      <i/>
      <sz val="10"/>
      <color indexed="8"/>
      <name val="Arial"/>
      <family val="2"/>
    </font>
    <font>
      <i/>
      <sz val="10"/>
      <name val="Arial"/>
      <family val="2"/>
    </font>
    <font>
      <i/>
      <sz val="10"/>
      <color indexed="8"/>
      <name val="Arial"/>
      <family val="2"/>
    </font>
    <font>
      <sz val="10"/>
      <color indexed="9"/>
      <name val="Arial"/>
      <family val="2"/>
    </font>
    <font>
      <sz val="9"/>
      <color indexed="8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7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2" fillId="0" borderId="0" xfId="1" applyFont="1" applyAlignment="1">
      <alignment horizontal="center"/>
    </xf>
    <xf numFmtId="0" fontId="2" fillId="0" borderId="0" xfId="1"/>
    <xf numFmtId="3" fontId="3" fillId="3" borderId="2" xfId="1" applyNumberFormat="1" applyFont="1" applyFill="1" applyBorder="1" applyAlignment="1">
      <alignment horizontal="left" vertical="center" wrapText="1"/>
    </xf>
    <xf numFmtId="0" fontId="4" fillId="3" borderId="3" xfId="1" applyFont="1" applyFill="1" applyBorder="1" applyAlignment="1">
      <alignment horizontal="center" vertical="center" wrapText="1"/>
    </xf>
    <xf numFmtId="0" fontId="4" fillId="3" borderId="4" xfId="1" applyFont="1" applyFill="1" applyBorder="1" applyAlignment="1">
      <alignment vertical="center" wrapText="1"/>
    </xf>
    <xf numFmtId="0" fontId="3" fillId="3" borderId="5" xfId="1" applyFont="1" applyFill="1" applyBorder="1" applyAlignment="1">
      <alignment vertical="center" wrapText="1"/>
    </xf>
    <xf numFmtId="0" fontId="4" fillId="3" borderId="6" xfId="1" applyFont="1" applyFill="1" applyBorder="1" applyAlignment="1">
      <alignment horizontal="center" vertical="center" wrapText="1"/>
    </xf>
    <xf numFmtId="0" fontId="4" fillId="3" borderId="7" xfId="1" applyFont="1" applyFill="1" applyBorder="1" applyAlignment="1">
      <alignment vertical="center" wrapText="1"/>
    </xf>
    <xf numFmtId="0" fontId="2" fillId="0" borderId="0" xfId="1" applyAlignment="1">
      <alignment horizontal="left" wrapText="1"/>
    </xf>
    <xf numFmtId="0" fontId="6" fillId="0" borderId="8" xfId="2" applyFont="1" applyBorder="1" applyAlignment="1">
      <alignment vertical="top"/>
    </xf>
    <xf numFmtId="0" fontId="6" fillId="0" borderId="8" xfId="2" applyFont="1" applyBorder="1" applyAlignment="1">
      <alignment horizontal="left" vertical="top"/>
    </xf>
    <xf numFmtId="0" fontId="6" fillId="0" borderId="9" xfId="2" applyFont="1" applyBorder="1" applyAlignment="1">
      <alignment horizontal="left" vertical="top"/>
    </xf>
    <xf numFmtId="0" fontId="6" fillId="0" borderId="0" xfId="2" applyFont="1" applyAlignment="1">
      <alignment horizontal="left" vertical="top"/>
    </xf>
    <xf numFmtId="0" fontId="7" fillId="0" borderId="8" xfId="2" applyFont="1" applyBorder="1" applyAlignment="1">
      <alignment horizontal="center" vertical="top"/>
    </xf>
    <xf numFmtId="0" fontId="2" fillId="0" borderId="0" xfId="1" applyFont="1"/>
    <xf numFmtId="49" fontId="2" fillId="2" borderId="10" xfId="0" applyNumberFormat="1" applyFont="1" applyFill="1" applyBorder="1" applyAlignment="1" applyProtection="1">
      <alignment horizontal="left" vertical="top" wrapText="1"/>
      <protection locked="0"/>
    </xf>
    <xf numFmtId="49" fontId="1" fillId="2" borderId="10" xfId="0" applyNumberFormat="1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5" xfId="0" applyFont="1" applyFill="1" applyBorder="1" applyAlignment="1" applyProtection="1">
      <alignment horizontal="left" vertical="top" wrapText="1"/>
      <protection locked="0"/>
    </xf>
    <xf numFmtId="0" fontId="1" fillId="2" borderId="6" xfId="0" applyFont="1" applyFill="1" applyBorder="1" applyAlignment="1" applyProtection="1">
      <alignment horizontal="left" vertical="top" wrapText="1"/>
      <protection locked="0"/>
    </xf>
    <xf numFmtId="14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6" fillId="0" borderId="11" xfId="2" applyFont="1" applyBorder="1" applyAlignment="1">
      <alignment horizontal="left" vertical="top"/>
    </xf>
    <xf numFmtId="49" fontId="1" fillId="2" borderId="5" xfId="0" applyNumberFormat="1" applyFont="1" applyFill="1" applyBorder="1" applyAlignment="1" applyProtection="1">
      <alignment horizontal="left" vertical="top" wrapText="1"/>
      <protection locked="0"/>
    </xf>
    <xf numFmtId="49" fontId="1" fillId="2" borderId="6" xfId="0" applyNumberFormat="1" applyFont="1" applyFill="1" applyBorder="1" applyAlignment="1" applyProtection="1">
      <alignment horizontal="left" vertical="top" wrapText="1"/>
      <protection locked="0"/>
    </xf>
    <xf numFmtId="49" fontId="1" fillId="2" borderId="7" xfId="0" applyNumberFormat="1" applyFont="1" applyFill="1" applyBorder="1" applyAlignment="1" applyProtection="1">
      <alignment horizontal="left" vertical="top" wrapText="1"/>
      <protection locked="0"/>
    </xf>
    <xf numFmtId="0" fontId="1" fillId="2" borderId="7" xfId="0" applyFont="1" applyFill="1" applyBorder="1" applyAlignment="1" applyProtection="1">
      <alignment horizontal="left" vertical="top" wrapText="1"/>
      <protection locked="0"/>
    </xf>
    <xf numFmtId="0" fontId="8" fillId="0" borderId="8" xfId="0" applyFont="1" applyBorder="1"/>
    <xf numFmtId="0" fontId="8" fillId="0" borderId="9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6" fillId="0" borderId="8" xfId="0" applyFont="1" applyBorder="1"/>
    <xf numFmtId="0" fontId="8" fillId="0" borderId="8" xfId="0" applyFont="1" applyBorder="1" applyAlignment="1">
      <alignment horizontal="center"/>
    </xf>
    <xf numFmtId="49" fontId="1" fillId="2" borderId="10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horizontal="left"/>
      <protection locked="0"/>
    </xf>
    <xf numFmtId="164" fontId="2" fillId="2" borderId="10" xfId="0" applyNumberFormat="1" applyFont="1" applyFill="1" applyBorder="1" applyAlignment="1" applyProtection="1">
      <alignment horizontal="left" vertical="top" wrapText="1"/>
      <protection locked="0"/>
    </xf>
    <xf numFmtId="14" fontId="1" fillId="2" borderId="10" xfId="0" applyNumberFormat="1" applyFont="1" applyFill="1" applyBorder="1" applyAlignment="1" applyProtection="1">
      <alignment horizontal="center"/>
      <protection locked="0"/>
    </xf>
    <xf numFmtId="0" fontId="6" fillId="0" borderId="0" xfId="1" applyFont="1" applyAlignment="1">
      <alignment horizontal="left"/>
    </xf>
    <xf numFmtId="0" fontId="6" fillId="0" borderId="9" xfId="1" applyFont="1" applyBorder="1"/>
    <xf numFmtId="0" fontId="6" fillId="0" borderId="11" xfId="1" applyFont="1" applyBorder="1"/>
    <xf numFmtId="0" fontId="6" fillId="0" borderId="8" xfId="1" applyFont="1" applyBorder="1"/>
    <xf numFmtId="0" fontId="2" fillId="2" borderId="5" xfId="1" applyFont="1" applyFill="1" applyBorder="1" applyAlignment="1" applyProtection="1">
      <alignment horizontal="left"/>
      <protection locked="0"/>
    </xf>
    <xf numFmtId="0" fontId="2" fillId="2" borderId="7" xfId="1" applyFont="1" applyFill="1" applyBorder="1" applyAlignment="1" applyProtection="1">
      <alignment horizontal="left"/>
      <protection locked="0"/>
    </xf>
    <xf numFmtId="49" fontId="2" fillId="2" borderId="10" xfId="1" applyNumberFormat="1" applyFont="1" applyFill="1" applyBorder="1" applyAlignment="1" applyProtection="1">
      <alignment horizontal="left"/>
      <protection locked="0"/>
    </xf>
    <xf numFmtId="49" fontId="2" fillId="0" borderId="0" xfId="1" applyNumberFormat="1" applyFont="1" applyAlignment="1" applyProtection="1">
      <alignment horizontal="left"/>
      <protection locked="0"/>
    </xf>
    <xf numFmtId="0" fontId="2" fillId="0" borderId="0" xfId="1" applyAlignment="1">
      <alignment horizontal="left"/>
    </xf>
    <xf numFmtId="0" fontId="2" fillId="0" borderId="3" xfId="1" applyBorder="1" applyAlignment="1">
      <alignment horizontal="left"/>
    </xf>
    <xf numFmtId="0" fontId="2" fillId="0" borderId="3" xfId="1" applyFont="1" applyBorder="1" applyAlignment="1">
      <alignment horizontal="left"/>
    </xf>
    <xf numFmtId="0" fontId="6" fillId="0" borderId="9" xfId="1" applyFont="1" applyBorder="1" applyAlignment="1">
      <alignment horizontal="left"/>
    </xf>
    <xf numFmtId="0" fontId="6" fillId="0" borderId="11" xfId="1" applyFont="1" applyBorder="1" applyAlignment="1">
      <alignment horizontal="left"/>
    </xf>
    <xf numFmtId="0" fontId="6" fillId="0" borderId="8" xfId="1" applyFont="1" applyBorder="1" applyAlignment="1">
      <alignment horizontal="left"/>
    </xf>
    <xf numFmtId="0" fontId="9" fillId="0" borderId="0" xfId="0" applyFont="1"/>
    <xf numFmtId="0" fontId="9" fillId="0" borderId="11" xfId="0" applyFont="1" applyBorder="1" applyAlignment="1">
      <alignment horizontal="left"/>
    </xf>
    <xf numFmtId="0" fontId="9" fillId="0" borderId="8" xfId="0" applyFont="1" applyBorder="1" applyAlignment="1">
      <alignment horizontal="left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9" fillId="0" borderId="1" xfId="0" applyFont="1" applyBorder="1"/>
    <xf numFmtId="0" fontId="9" fillId="0" borderId="12" xfId="0" applyFont="1" applyBorder="1"/>
    <xf numFmtId="0" fontId="9" fillId="0" borderId="13" xfId="0" applyFont="1" applyBorder="1"/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10" fillId="4" borderId="12" xfId="0" applyFont="1" applyFill="1" applyBorder="1" applyAlignment="1">
      <alignment horizontal="center" vertical="center"/>
    </xf>
    <xf numFmtId="0" fontId="10" fillId="4" borderId="14" xfId="0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 indent="2"/>
    </xf>
    <xf numFmtId="0" fontId="1" fillId="0" borderId="0" xfId="0" applyFont="1" applyAlignment="1">
      <alignment horizontal="left" vertical="center" indent="7"/>
    </xf>
    <xf numFmtId="0" fontId="1" fillId="0" borderId="0" xfId="0" applyFont="1" applyAlignment="1">
      <alignment horizontal="left" vertical="center" wrapText="1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 indent="9"/>
    </xf>
    <xf numFmtId="0" fontId="8" fillId="0" borderId="0" xfId="0" applyFont="1" applyAlignment="1">
      <alignment vertical="center"/>
    </xf>
    <xf numFmtId="0" fontId="16" fillId="0" borderId="0" xfId="1" applyFont="1" applyAlignment="1">
      <alignment horizontal="left"/>
    </xf>
  </cellXfs>
  <cellStyles count="3">
    <cellStyle name="Normal" xfId="0" builtinId="0"/>
    <cellStyle name="Normal 2" xfId="1"/>
    <cellStyle name="Normal_FICHA DE VERIFICAÇÃO PRELIMINAR - Plano R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4</xdr:col>
      <xdr:colOff>1304926</xdr:colOff>
      <xdr:row>20</xdr:row>
      <xdr:rowOff>0</xdr:rowOff>
    </xdr:from>
    <xdr:to>
      <xdr:col>4</xdr:col>
      <xdr:colOff>2554942</xdr:colOff>
      <xdr:row>22</xdr:row>
      <xdr:rowOff>112058</xdr:rowOff>
    </xdr:to>
    <xdr:sp macro="[1]!Importar" textlink="">
      <xdr:nvSpPr>
        <xdr:cNvPr id="2" name="Retângulo 1">
          <a:extLst>
            <a:ext uri="{FF2B5EF4-FFF2-40B4-BE49-F238E27FC236}">
              <a16:creationId xmlns:a16="http://schemas.microsoft.com/office/drawing/2014/main" xmlns="" id="{DEC16D53-8FCC-42A3-A178-9AE55B6F6080}"/>
            </a:ext>
          </a:extLst>
        </xdr:cNvPr>
        <xdr:cNvSpPr/>
      </xdr:nvSpPr>
      <xdr:spPr>
        <a:xfrm>
          <a:off x="7791451" y="2714625"/>
          <a:ext cx="1250016" cy="464483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Importar PO</a:t>
          </a:r>
        </a:p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(MO 27476)</a:t>
          </a:r>
        </a:p>
      </xdr:txBody>
    </xdr:sp>
    <xdr:clientData fPrintsWithSheet="0"/>
  </xdr:twoCellAnchor>
  <xdr:twoCellAnchor editAs="absolute">
    <xdr:from>
      <xdr:col>3</xdr:col>
      <xdr:colOff>257736</xdr:colOff>
      <xdr:row>32</xdr:row>
      <xdr:rowOff>0</xdr:rowOff>
    </xdr:from>
    <xdr:to>
      <xdr:col>3</xdr:col>
      <xdr:colOff>1501589</xdr:colOff>
      <xdr:row>34</xdr:row>
      <xdr:rowOff>22411</xdr:rowOff>
    </xdr:to>
    <xdr:sp macro="[1]!EditarPlan" textlink="">
      <xdr:nvSpPr>
        <xdr:cNvPr id="3" name="Retângulo 2">
          <a:extLst>
            <a:ext uri="{FF2B5EF4-FFF2-40B4-BE49-F238E27FC236}">
              <a16:creationId xmlns:a16="http://schemas.microsoft.com/office/drawing/2014/main" xmlns="" id="{B73F6A42-B9A1-4038-9236-C8864EA62976}"/>
            </a:ext>
          </a:extLst>
        </xdr:cNvPr>
        <xdr:cNvSpPr/>
      </xdr:nvSpPr>
      <xdr:spPr>
        <a:xfrm>
          <a:off x="4667811" y="3800475"/>
          <a:ext cx="1243853" cy="422461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Editar Eventos</a:t>
          </a:r>
        </a:p>
      </xdr:txBody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GENHARIA/%2301%20PROJETOS%20EM%20ANDAMENTO/DRENAGEM%20E%20PAVIMENTA&#199;&#195;O%202018/REV02/Nova%20pasta/PLE%20PAVIMENTA&#199;&#195;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Eventograma_e_Quantitativos"/>
      <sheetName val="Detalhamento"/>
      <sheetName val="Cronograma"/>
      <sheetName val="PLE"/>
      <sheetName val="Resumo_de_Acompanhamento"/>
      <sheetName val="CronoPrev"/>
    </sheetNames>
    <definedNames>
      <definedName name="EditarPlan"/>
      <definedName name="Importar"/>
    </definedNames>
    <sheetDataSet>
      <sheetData sheetId="0"/>
      <sheetData sheetId="1">
        <row r="15">
          <cell r="N15" t="str">
            <v>RUA NILTON PIZZOL</v>
          </cell>
          <cell r="O15" t="str">
            <v>AVENIDA BEIRA RIO (ESTACA 1 Á 13)</v>
          </cell>
          <cell r="P15" t="str">
            <v>AVENIDA BEIRA RIO (ESTACA 13 Á 27)</v>
          </cell>
          <cell r="Q15" t="str">
            <v>RUA NOSSA SENHORA DA CONCEIÇÃO (ESTACA 1 Á 8)</v>
          </cell>
          <cell r="R15" t="str">
            <v>RUA NOSSA SENHORA DA CONCEIÇÃO (ESTACA 8 Á 16)</v>
          </cell>
          <cell r="S15" t="str">
            <v>RUA NOSSA SENHORA DA CONCEIÇÃO (16 Á 24)</v>
          </cell>
        </row>
        <row r="71">
          <cell r="B71">
            <v>54</v>
          </cell>
          <cell r="C71" t="str">
            <v>Evento</v>
          </cell>
          <cell r="D71" t="str">
            <v>Evento</v>
          </cell>
          <cell r="E71" t="str">
            <v>Administração Local</v>
          </cell>
          <cell r="F71" t="str">
            <v>R$</v>
          </cell>
          <cell r="G71" t="str">
            <v/>
          </cell>
          <cell r="H71" t="str">
            <v/>
          </cell>
          <cell r="I71">
            <v>27044.77</v>
          </cell>
          <cell r="K71">
            <v>1</v>
          </cell>
          <cell r="L71" t="str">
            <v/>
          </cell>
          <cell r="N71">
            <v>4507.461666666667</v>
          </cell>
          <cell r="O71">
            <v>4507.461666666667</v>
          </cell>
          <cell r="P71">
            <v>4507.461666666667</v>
          </cell>
          <cell r="Q71">
            <v>4507.461666666667</v>
          </cell>
          <cell r="R71">
            <v>4507.461666666667</v>
          </cell>
          <cell r="S71">
            <v>4507.461666666667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  <cell r="AA71">
            <v>0</v>
          </cell>
          <cell r="AB71">
            <v>0</v>
          </cell>
          <cell r="AC71">
            <v>0</v>
          </cell>
          <cell r="AD71">
            <v>0</v>
          </cell>
          <cell r="AE71">
            <v>0</v>
          </cell>
          <cell r="AF71">
            <v>0</v>
          </cell>
          <cell r="AG71">
            <v>0</v>
          </cell>
          <cell r="AH71">
            <v>0</v>
          </cell>
          <cell r="AI71">
            <v>0</v>
          </cell>
          <cell r="AJ71">
            <v>0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O71">
            <v>0</v>
          </cell>
          <cell r="AP71">
            <v>0</v>
          </cell>
          <cell r="AQ71">
            <v>0</v>
          </cell>
          <cell r="AR71">
            <v>0</v>
          </cell>
          <cell r="AS71">
            <v>0</v>
          </cell>
          <cell r="AT71">
            <v>0</v>
          </cell>
          <cell r="AU71">
            <v>0</v>
          </cell>
          <cell r="AV71">
            <v>0</v>
          </cell>
          <cell r="AW71">
            <v>0</v>
          </cell>
          <cell r="AX71">
            <v>0</v>
          </cell>
          <cell r="AY71">
            <v>0</v>
          </cell>
          <cell r="AZ71">
            <v>0</v>
          </cell>
          <cell r="BA71">
            <v>0</v>
          </cell>
          <cell r="BB71">
            <v>0</v>
          </cell>
          <cell r="BC71">
            <v>0</v>
          </cell>
          <cell r="BD71">
            <v>0</v>
          </cell>
          <cell r="BE71">
            <v>0</v>
          </cell>
          <cell r="BF71">
            <v>0</v>
          </cell>
          <cell r="BG71">
            <v>0</v>
          </cell>
          <cell r="BH71">
            <v>0</v>
          </cell>
          <cell r="BI71">
            <v>0</v>
          </cell>
          <cell r="BJ71">
            <v>0</v>
          </cell>
          <cell r="BK71">
            <v>0</v>
          </cell>
        </row>
      </sheetData>
      <sheetData sheetId="2">
        <row r="6">
          <cell r="B6" t="str">
            <v>Eventos</v>
          </cell>
        </row>
        <row r="7">
          <cell r="B7" t="str">
            <v>Orçamento</v>
          </cell>
        </row>
        <row r="9">
          <cell r="B9" t="str">
            <v>Todos</v>
          </cell>
        </row>
        <row r="10">
          <cell r="B10" t="str">
            <v>Executados</v>
          </cell>
        </row>
        <row r="11">
          <cell r="B11" t="str">
            <v>A Executar</v>
          </cell>
        </row>
        <row r="12">
          <cell r="B12">
            <v>1</v>
          </cell>
        </row>
      </sheetData>
      <sheetData sheetId="3">
        <row r="43">
          <cell r="B43" t="str">
            <v>Cronograma</v>
          </cell>
          <cell r="G43">
            <v>1</v>
          </cell>
          <cell r="K43">
            <v>2</v>
          </cell>
          <cell r="O43">
            <v>3</v>
          </cell>
          <cell r="S43">
            <v>4</v>
          </cell>
          <cell r="W43">
            <v>5</v>
          </cell>
          <cell r="AA43">
            <v>6</v>
          </cell>
          <cell r="AE43">
            <v>7</v>
          </cell>
          <cell r="AI43">
            <v>8</v>
          </cell>
          <cell r="AM43">
            <v>9</v>
          </cell>
          <cell r="AQ43">
            <v>10</v>
          </cell>
          <cell r="AU43">
            <v>11</v>
          </cell>
          <cell r="AY43">
            <v>12</v>
          </cell>
        </row>
        <row r="44">
          <cell r="B44" t="str">
            <v>Parcela</v>
          </cell>
          <cell r="E44" t="str">
            <v>%</v>
          </cell>
          <cell r="G44">
            <v>0.10998078468244506</v>
          </cell>
          <cell r="K44">
            <v>0.11142533710063621</v>
          </cell>
          <cell r="O44">
            <v>0.10668039733212951</v>
          </cell>
          <cell r="S44">
            <v>0.23913812007489393</v>
          </cell>
          <cell r="W44">
            <v>0.15046038756081528</v>
          </cell>
          <cell r="AA44">
            <v>0.11658789495420095</v>
          </cell>
          <cell r="AE44">
            <v>8.666243273700483E-2</v>
          </cell>
          <cell r="AI44">
            <v>7.9064645557873958E-2</v>
          </cell>
          <cell r="AM44">
            <v>0</v>
          </cell>
          <cell r="AQ44">
            <v>0</v>
          </cell>
          <cell r="AU44">
            <v>0</v>
          </cell>
          <cell r="AY44">
            <v>0</v>
          </cell>
        </row>
        <row r="45">
          <cell r="E45" t="str">
            <v>R$</v>
          </cell>
          <cell r="G45">
            <v>72593.824045689369</v>
          </cell>
          <cell r="K45">
            <v>73547.31409737184</v>
          </cell>
          <cell r="O45">
            <v>70415.373152806555</v>
          </cell>
          <cell r="S45">
            <v>157845.30599102692</v>
          </cell>
          <cell r="W45">
            <v>99312.756605377115</v>
          </cell>
          <cell r="AA45">
            <v>76954.907683192025</v>
          </cell>
          <cell r="AE45">
            <v>57202.332313289109</v>
          </cell>
          <cell r="AI45">
            <v>52187.343311247016</v>
          </cell>
          <cell r="AM45">
            <v>0</v>
          </cell>
          <cell r="AQ45">
            <v>0</v>
          </cell>
          <cell r="AU45">
            <v>0</v>
          </cell>
          <cell r="AY45">
            <v>0</v>
          </cell>
        </row>
        <row r="46">
          <cell r="B46" t="str">
            <v>Acumulado</v>
          </cell>
          <cell r="E46" t="str">
            <v>%</v>
          </cell>
          <cell r="G46">
            <v>0.10998078468244506</v>
          </cell>
          <cell r="K46">
            <v>0.22140612178308125</v>
          </cell>
          <cell r="O46">
            <v>0.32808651911521075</v>
          </cell>
          <cell r="S46">
            <v>0.56722463919010468</v>
          </cell>
          <cell r="W46">
            <v>0.71768502675091994</v>
          </cell>
          <cell r="AA46">
            <v>0.83427292170512091</v>
          </cell>
          <cell r="AE46">
            <v>0.9209353544421256</v>
          </cell>
          <cell r="AI46">
            <v>0.99999999999999967</v>
          </cell>
          <cell r="AM46">
            <v>0.99999999999999967</v>
          </cell>
          <cell r="AQ46">
            <v>0.99999999999999967</v>
          </cell>
          <cell r="AU46">
            <v>0.99999999999999967</v>
          </cell>
          <cell r="AY46">
            <v>0.99999999999999967</v>
          </cell>
        </row>
        <row r="47">
          <cell r="E47" t="str">
            <v>R$</v>
          </cell>
          <cell r="G47">
            <v>72593.824045689369</v>
          </cell>
          <cell r="K47">
            <v>146141.13814306119</v>
          </cell>
          <cell r="O47">
            <v>216556.51129586773</v>
          </cell>
          <cell r="S47">
            <v>374401.81728689466</v>
          </cell>
          <cell r="W47">
            <v>473714.57389227179</v>
          </cell>
          <cell r="AA47">
            <v>550669.48157546378</v>
          </cell>
          <cell r="AE47">
            <v>607871.81388875283</v>
          </cell>
          <cell r="AI47">
            <v>660059.1571999999</v>
          </cell>
          <cell r="AM47">
            <v>660059.1571999999</v>
          </cell>
          <cell r="AQ47">
            <v>660059.1571999999</v>
          </cell>
          <cell r="AU47">
            <v>660059.1571999999</v>
          </cell>
          <cell r="AY47">
            <v>660059.1571999999</v>
          </cell>
        </row>
      </sheetData>
      <sheetData sheetId="4">
        <row r="28">
          <cell r="AX28">
            <v>1</v>
          </cell>
        </row>
        <row r="43">
          <cell r="G43" t="str">
            <v>Datas das medições</v>
          </cell>
        </row>
        <row r="45">
          <cell r="B45" t="str">
            <v>Medições</v>
          </cell>
          <cell r="G45">
            <v>1</v>
          </cell>
          <cell r="K45">
            <v>2</v>
          </cell>
          <cell r="O45">
            <v>3</v>
          </cell>
          <cell r="S45">
            <v>4</v>
          </cell>
          <cell r="W45">
            <v>5</v>
          </cell>
          <cell r="AA45">
            <v>6</v>
          </cell>
          <cell r="AE45">
            <v>7</v>
          </cell>
          <cell r="AI45">
            <v>8</v>
          </cell>
          <cell r="AM45">
            <v>9</v>
          </cell>
          <cell r="AQ45">
            <v>10</v>
          </cell>
          <cell r="AU45">
            <v>11</v>
          </cell>
          <cell r="AY45">
            <v>12</v>
          </cell>
        </row>
        <row r="46">
          <cell r="B46" t="str">
            <v>Período</v>
          </cell>
          <cell r="E46" t="str">
            <v>%</v>
          </cell>
          <cell r="G46">
            <v>0</v>
          </cell>
          <cell r="K46">
            <v>0</v>
          </cell>
          <cell r="O46">
            <v>0</v>
          </cell>
          <cell r="S46">
            <v>0</v>
          </cell>
          <cell r="W46">
            <v>0</v>
          </cell>
          <cell r="AA46">
            <v>0</v>
          </cell>
          <cell r="AE46">
            <v>0</v>
          </cell>
          <cell r="AI46">
            <v>0</v>
          </cell>
          <cell r="AM46">
            <v>0</v>
          </cell>
          <cell r="AQ46">
            <v>0</v>
          </cell>
          <cell r="AU46">
            <v>0</v>
          </cell>
          <cell r="AY46">
            <v>0</v>
          </cell>
        </row>
        <row r="47">
          <cell r="E47" t="str">
            <v>R$</v>
          </cell>
          <cell r="G47">
            <v>0</v>
          </cell>
          <cell r="K47">
            <v>0</v>
          </cell>
          <cell r="O47">
            <v>0</v>
          </cell>
          <cell r="S47">
            <v>0</v>
          </cell>
          <cell r="W47">
            <v>0</v>
          </cell>
          <cell r="AA47">
            <v>0</v>
          </cell>
          <cell r="AE47">
            <v>0</v>
          </cell>
          <cell r="AI47">
            <v>0</v>
          </cell>
          <cell r="AM47">
            <v>0</v>
          </cell>
          <cell r="AQ47">
            <v>0</v>
          </cell>
          <cell r="AU47">
            <v>0</v>
          </cell>
          <cell r="AY47">
            <v>0</v>
          </cell>
        </row>
        <row r="48">
          <cell r="B48" t="str">
            <v>Acumulado</v>
          </cell>
          <cell r="E48" t="str">
            <v>%</v>
          </cell>
          <cell r="G48">
            <v>0</v>
          </cell>
          <cell r="K48">
            <v>0</v>
          </cell>
          <cell r="O48">
            <v>0</v>
          </cell>
          <cell r="S48">
            <v>0</v>
          </cell>
          <cell r="W48">
            <v>0</v>
          </cell>
          <cell r="AA48">
            <v>0</v>
          </cell>
          <cell r="AE48">
            <v>0</v>
          </cell>
          <cell r="AI48">
            <v>0</v>
          </cell>
          <cell r="AM48">
            <v>0</v>
          </cell>
          <cell r="AQ48">
            <v>0</v>
          </cell>
          <cell r="AU48">
            <v>0</v>
          </cell>
          <cell r="AY48">
            <v>0</v>
          </cell>
        </row>
        <row r="49">
          <cell r="E49" t="str">
            <v>R$</v>
          </cell>
          <cell r="G49">
            <v>0</v>
          </cell>
          <cell r="K49">
            <v>0</v>
          </cell>
          <cell r="O49">
            <v>0</v>
          </cell>
          <cell r="S49">
            <v>0</v>
          </cell>
          <cell r="W49">
            <v>0</v>
          </cell>
          <cell r="AA49">
            <v>0</v>
          </cell>
          <cell r="AE49">
            <v>0</v>
          </cell>
          <cell r="AI49">
            <v>0</v>
          </cell>
          <cell r="AM49">
            <v>0</v>
          </cell>
          <cell r="AQ49">
            <v>0</v>
          </cell>
          <cell r="AU49">
            <v>0</v>
          </cell>
          <cell r="AY49">
            <v>0</v>
          </cell>
        </row>
      </sheetData>
      <sheetData sheetId="5">
        <row r="14">
          <cell r="C14">
            <v>1</v>
          </cell>
        </row>
        <row r="15">
          <cell r="C15">
            <v>1</v>
          </cell>
        </row>
        <row r="16">
          <cell r="C16">
            <v>1</v>
          </cell>
        </row>
        <row r="17">
          <cell r="C17">
            <v>1</v>
          </cell>
        </row>
        <row r="18">
          <cell r="C18">
            <v>1</v>
          </cell>
        </row>
        <row r="19">
          <cell r="C19">
            <v>1</v>
          </cell>
        </row>
        <row r="20">
          <cell r="C20">
            <v>1</v>
          </cell>
        </row>
        <row r="21">
          <cell r="C21">
            <v>1</v>
          </cell>
        </row>
        <row r="22">
          <cell r="C22">
            <v>1</v>
          </cell>
        </row>
        <row r="23">
          <cell r="C23">
            <v>1</v>
          </cell>
        </row>
        <row r="24">
          <cell r="C24">
            <v>1</v>
          </cell>
        </row>
        <row r="25">
          <cell r="C25">
            <v>1</v>
          </cell>
        </row>
        <row r="26">
          <cell r="C26">
            <v>1</v>
          </cell>
        </row>
        <row r="27">
          <cell r="C27">
            <v>1</v>
          </cell>
        </row>
        <row r="28">
          <cell r="C28">
            <v>1</v>
          </cell>
        </row>
        <row r="29">
          <cell r="C29">
            <v>1</v>
          </cell>
        </row>
        <row r="30">
          <cell r="C30">
            <v>1</v>
          </cell>
        </row>
        <row r="31">
          <cell r="C31">
            <v>1</v>
          </cell>
        </row>
        <row r="32">
          <cell r="C32">
            <v>1</v>
          </cell>
        </row>
        <row r="33">
          <cell r="C33">
            <v>1</v>
          </cell>
        </row>
        <row r="34">
          <cell r="C34">
            <v>1</v>
          </cell>
        </row>
        <row r="35">
          <cell r="C35">
            <v>1</v>
          </cell>
        </row>
        <row r="36">
          <cell r="C36">
            <v>1</v>
          </cell>
        </row>
        <row r="37">
          <cell r="C37">
            <v>1</v>
          </cell>
        </row>
      </sheetData>
      <sheetData sheetId="6">
        <row r="13">
          <cell r="B1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9">
    <pageSetUpPr fitToPage="1"/>
  </sheetPr>
  <dimension ref="A1:IU129"/>
  <sheetViews>
    <sheetView showGridLines="0" tabSelected="1" topLeftCell="A2" zoomScale="85" zoomScaleNormal="85" workbookViewId="0">
      <selection activeCell="D21" sqref="D21"/>
    </sheetView>
  </sheetViews>
  <sheetFormatPr defaultColWidth="0" defaultRowHeight="12.75" x14ac:dyDescent="0.2"/>
  <cols>
    <col min="1" max="1" width="16.7109375" style="48" customWidth="1"/>
    <col min="2" max="2" width="16.7109375" style="4" customWidth="1"/>
    <col min="3" max="3" width="32.7109375" style="4" customWidth="1"/>
    <col min="4" max="4" width="31.140625" style="3" customWidth="1"/>
    <col min="5" max="5" width="40.7109375" style="4" customWidth="1"/>
    <col min="6" max="6" width="42.85546875" style="4" customWidth="1"/>
    <col min="7" max="7" width="12.85546875" style="4" customWidth="1"/>
    <col min="8" max="8" width="16.7109375" style="4" customWidth="1"/>
    <col min="9" max="9" width="3.7109375" style="4" customWidth="1"/>
    <col min="10" max="250" width="9.140625" style="4" hidden="1" customWidth="1"/>
    <col min="251" max="252" width="16.7109375" style="4" hidden="1" customWidth="1"/>
    <col min="253" max="253" width="32.7109375" style="4" hidden="1" customWidth="1"/>
    <col min="254" max="254" width="31.140625" style="4" hidden="1" customWidth="1"/>
    <col min="255" max="255" width="40.7109375" style="4" hidden="1" customWidth="1"/>
    <col min="256" max="16384" width="55.7109375" style="4" hidden="1"/>
  </cols>
  <sheetData>
    <row r="1" spans="1:10" ht="16.5" hidden="1" customHeight="1" x14ac:dyDescent="0.2">
      <c r="A1" s="1" t="e">
        <f ca="1">OFFSET(A1,-1,0)+1</f>
        <v>#REF!</v>
      </c>
      <c r="B1" s="2"/>
      <c r="C1" s="2"/>
      <c r="J1" s="4" t="e">
        <f ca="1">CONCATENATE(A1,"-",B1)</f>
        <v>#REF!</v>
      </c>
    </row>
    <row r="2" spans="1:10" ht="12.75" customHeight="1" x14ac:dyDescent="0.2">
      <c r="A2" s="5">
        <v>27477</v>
      </c>
      <c r="B2" s="6" t="s">
        <v>0</v>
      </c>
      <c r="C2" s="6"/>
      <c r="D2" s="6"/>
      <c r="E2" s="6"/>
      <c r="F2" s="6"/>
      <c r="G2" s="6"/>
      <c r="H2" s="7"/>
    </row>
    <row r="3" spans="1:10" ht="13.5" customHeight="1" x14ac:dyDescent="0.2">
      <c r="A3" s="8" t="s">
        <v>1</v>
      </c>
      <c r="B3" s="9"/>
      <c r="C3" s="9"/>
      <c r="D3" s="9"/>
      <c r="E3" s="9"/>
      <c r="F3" s="9"/>
      <c r="G3" s="9"/>
      <c r="H3" s="10"/>
    </row>
    <row r="4" spans="1:10" ht="12.75" customHeight="1" x14ac:dyDescent="0.25">
      <c r="A4"/>
      <c r="B4"/>
      <c r="C4"/>
      <c r="D4"/>
      <c r="E4"/>
      <c r="F4"/>
      <c r="G4"/>
      <c r="H4"/>
      <c r="I4"/>
    </row>
    <row r="5" spans="1:10" x14ac:dyDescent="0.2">
      <c r="A5" s="11"/>
    </row>
    <row r="6" spans="1:10" s="17" customFormat="1" ht="12.75" customHeight="1" x14ac:dyDescent="0.2">
      <c r="A6" s="12" t="s">
        <v>2</v>
      </c>
      <c r="B6" s="13" t="s">
        <v>3</v>
      </c>
      <c r="C6" s="12" t="s">
        <v>4</v>
      </c>
      <c r="D6" s="12" t="s">
        <v>5</v>
      </c>
      <c r="E6" s="12" t="s">
        <v>6</v>
      </c>
      <c r="F6" s="14" t="s">
        <v>7</v>
      </c>
      <c r="G6" s="15"/>
      <c r="H6" s="16" t="s">
        <v>8</v>
      </c>
    </row>
    <row r="7" spans="1:10" s="17" customFormat="1" ht="12.75" customHeight="1" x14ac:dyDescent="0.2">
      <c r="A7" s="18" t="s">
        <v>9</v>
      </c>
      <c r="B7" s="19" t="s">
        <v>10</v>
      </c>
      <c r="C7" s="20" t="s">
        <v>11</v>
      </c>
      <c r="D7" s="21" t="s">
        <v>12</v>
      </c>
      <c r="E7" s="21" t="s">
        <v>13</v>
      </c>
      <c r="F7" s="22"/>
      <c r="G7" s="23"/>
      <c r="H7" s="24">
        <v>43099</v>
      </c>
    </row>
    <row r="8" spans="1:10" s="17" customFormat="1" ht="12.75" customHeight="1" x14ac:dyDescent="0.2"/>
    <row r="9" spans="1:10" s="17" customFormat="1" ht="12.75" customHeight="1" x14ac:dyDescent="0.2">
      <c r="A9" s="14" t="s">
        <v>14</v>
      </c>
      <c r="B9" s="15"/>
      <c r="C9" s="25"/>
      <c r="D9" s="12" t="s">
        <v>15</v>
      </c>
      <c r="E9" s="12" t="s">
        <v>16</v>
      </c>
      <c r="F9" s="14" t="s">
        <v>17</v>
      </c>
      <c r="G9" s="15"/>
      <c r="H9" s="25"/>
    </row>
    <row r="10" spans="1:10" s="17" customFormat="1" ht="12.75" customHeight="1" x14ac:dyDescent="0.2">
      <c r="A10" s="26" t="s">
        <v>18</v>
      </c>
      <c r="B10" s="27"/>
      <c r="C10" s="28"/>
      <c r="D10" s="21" t="s">
        <v>19</v>
      </c>
      <c r="E10" s="20" t="s">
        <v>18</v>
      </c>
      <c r="F10" s="22" t="s">
        <v>20</v>
      </c>
      <c r="G10" s="23"/>
      <c r="H10" s="29"/>
    </row>
    <row r="11" spans="1:10" s="17" customFormat="1" ht="6" customHeight="1" x14ac:dyDescent="0.2"/>
    <row r="12" spans="1:10" s="17" customFormat="1" x14ac:dyDescent="0.2">
      <c r="A12" s="30" t="s">
        <v>21</v>
      </c>
      <c r="B12" s="31" t="s">
        <v>22</v>
      </c>
      <c r="C12" s="32"/>
      <c r="D12" s="33" t="s">
        <v>23</v>
      </c>
      <c r="E12" s="14" t="s">
        <v>24</v>
      </c>
      <c r="F12" s="15"/>
      <c r="G12" s="15"/>
      <c r="H12" s="34" t="s">
        <v>25</v>
      </c>
    </row>
    <row r="13" spans="1:10" s="17" customFormat="1" x14ac:dyDescent="0.2">
      <c r="A13" s="35"/>
      <c r="B13" s="36"/>
      <c r="C13" s="37"/>
      <c r="D13" s="38"/>
      <c r="E13" s="22"/>
      <c r="F13" s="23"/>
      <c r="G13" s="23"/>
      <c r="H13" s="39"/>
    </row>
    <row r="14" spans="1:10" ht="6" customHeight="1" x14ac:dyDescent="0.2">
      <c r="A14" s="4"/>
      <c r="D14" s="4"/>
    </row>
    <row r="15" spans="1:10" ht="5.25" customHeight="1" x14ac:dyDescent="0.25">
      <c r="A15"/>
      <c r="B15"/>
      <c r="C15"/>
      <c r="D15"/>
      <c r="E15"/>
      <c r="F15"/>
      <c r="G15"/>
      <c r="H15"/>
    </row>
    <row r="16" spans="1:10" ht="4.5" customHeight="1" x14ac:dyDescent="0.25">
      <c r="A16"/>
      <c r="B16"/>
      <c r="C16"/>
      <c r="D16"/>
      <c r="E16"/>
      <c r="F16"/>
      <c r="G16"/>
      <c r="H16"/>
    </row>
    <row r="18" spans="1:8" ht="12.75" customHeight="1" x14ac:dyDescent="0.2">
      <c r="A18" s="40" t="s">
        <v>26</v>
      </c>
    </row>
    <row r="19" spans="1:8" ht="12.75" customHeight="1" x14ac:dyDescent="0.25">
      <c r="A19" s="41" t="s">
        <v>27</v>
      </c>
      <c r="B19" s="42"/>
      <c r="C19" s="43" t="s">
        <v>28</v>
      </c>
      <c r="D19" s="17"/>
      <c r="G19"/>
      <c r="H19"/>
    </row>
    <row r="20" spans="1:8" ht="12.75" customHeight="1" x14ac:dyDescent="0.25">
      <c r="A20" s="44" t="s">
        <v>29</v>
      </c>
      <c r="B20" s="45"/>
      <c r="C20" s="46" t="s">
        <v>30</v>
      </c>
      <c r="D20" s="47"/>
      <c r="G20"/>
      <c r="H20"/>
    </row>
    <row r="21" spans="1:8" ht="12.75" customHeight="1" x14ac:dyDescent="0.25">
      <c r="G21"/>
      <c r="H21"/>
    </row>
    <row r="22" spans="1:8" ht="15" x14ac:dyDescent="0.25">
      <c r="A22" s="41" t="s">
        <v>31</v>
      </c>
      <c r="B22" s="42"/>
      <c r="C22" s="43" t="s">
        <v>28</v>
      </c>
      <c r="D22" s="43" t="s">
        <v>32</v>
      </c>
      <c r="G22"/>
      <c r="H22"/>
    </row>
    <row r="23" spans="1:8" ht="15" x14ac:dyDescent="0.25">
      <c r="A23" s="44"/>
      <c r="B23" s="45"/>
      <c r="C23" s="46"/>
      <c r="D23" s="46"/>
      <c r="G23"/>
      <c r="H23"/>
    </row>
    <row r="24" spans="1:8" x14ac:dyDescent="0.2">
      <c r="A24" s="49"/>
      <c r="B24" s="49"/>
      <c r="C24" s="49"/>
      <c r="D24" s="50"/>
    </row>
    <row r="25" spans="1:8" ht="12.75" hidden="1" customHeight="1" x14ac:dyDescent="0.2">
      <c r="A25" s="51" t="s">
        <v>33</v>
      </c>
      <c r="B25" s="52"/>
      <c r="C25" s="53" t="s">
        <v>28</v>
      </c>
      <c r="D25" s="53" t="s">
        <v>32</v>
      </c>
    </row>
    <row r="26" spans="1:8" hidden="1" x14ac:dyDescent="0.2">
      <c r="A26" s="44"/>
      <c r="B26" s="45"/>
      <c r="C26" s="46"/>
      <c r="D26" s="46"/>
    </row>
    <row r="27" spans="1:8" ht="15" hidden="1" x14ac:dyDescent="0.25">
      <c r="A27"/>
      <c r="B27"/>
      <c r="C27"/>
      <c r="D27"/>
      <c r="E27"/>
      <c r="F27"/>
      <c r="G27"/>
      <c r="H27"/>
    </row>
    <row r="28" spans="1:8" ht="15" hidden="1" x14ac:dyDescent="0.25">
      <c r="A28" s="40" t="s">
        <v>34</v>
      </c>
      <c r="B28" s="54"/>
      <c r="C28" s="54"/>
      <c r="D28"/>
      <c r="E28"/>
      <c r="F28"/>
      <c r="G28"/>
      <c r="H28"/>
    </row>
    <row r="29" spans="1:8" ht="15" hidden="1" x14ac:dyDescent="0.25">
      <c r="A29" s="51" t="s">
        <v>35</v>
      </c>
      <c r="B29" s="55"/>
      <c r="C29" s="56" t="s">
        <v>36</v>
      </c>
      <c r="D29"/>
      <c r="E29"/>
      <c r="F29"/>
      <c r="G29"/>
      <c r="H29"/>
    </row>
    <row r="30" spans="1:8" ht="15" hidden="1" x14ac:dyDescent="0.25">
      <c r="A30" s="57"/>
      <c r="B30" s="58"/>
      <c r="C30" s="59"/>
      <c r="D30"/>
      <c r="E30"/>
      <c r="F30"/>
      <c r="G30"/>
      <c r="H30"/>
    </row>
    <row r="31" spans="1:8" ht="15" x14ac:dyDescent="0.25">
      <c r="A31"/>
      <c r="B31"/>
      <c r="C31"/>
      <c r="D31"/>
      <c r="E31"/>
      <c r="F31"/>
      <c r="G31"/>
      <c r="H31"/>
    </row>
    <row r="32" spans="1:8" ht="15" x14ac:dyDescent="0.25">
      <c r="A32" s="40" t="s">
        <v>37</v>
      </c>
      <c r="B32"/>
      <c r="C32"/>
      <c r="D32"/>
      <c r="E32"/>
      <c r="F32"/>
      <c r="G32"/>
      <c r="H32"/>
    </row>
    <row r="33" spans="1:10" ht="15.75" customHeight="1" x14ac:dyDescent="0.25">
      <c r="A33" s="60" t="s">
        <v>38</v>
      </c>
      <c r="B33" s="61" t="s">
        <v>39</v>
      </c>
      <c r="C33" s="62"/>
      <c r="D33"/>
      <c r="E33"/>
      <c r="F33"/>
      <c r="G33"/>
      <c r="H33"/>
    </row>
    <row r="34" spans="1:10" ht="15.75" customHeight="1" x14ac:dyDescent="0.25">
      <c r="A34" s="1">
        <v>1</v>
      </c>
      <c r="B34" s="63" t="s">
        <v>40</v>
      </c>
      <c r="C34" s="63"/>
      <c r="D34"/>
      <c r="E34"/>
      <c r="F34"/>
      <c r="G34"/>
      <c r="H34"/>
      <c r="J34" s="4" t="str">
        <f t="shared" ref="J34:J41" si="0">CONCATENATE(A34,"-",B34)</f>
        <v>1-Administração Local</v>
      </c>
    </row>
    <row r="35" spans="1:10" ht="15.75" customHeight="1" x14ac:dyDescent="0.25">
      <c r="A35" s="1">
        <f t="shared" ref="A35:A41" ca="1" si="1">OFFSET(A35,-1,0)+1</f>
        <v>2</v>
      </c>
      <c r="B35" s="2" t="s">
        <v>41</v>
      </c>
      <c r="C35" s="2"/>
      <c r="D35"/>
      <c r="E35"/>
      <c r="F35"/>
      <c r="G35"/>
      <c r="H35"/>
      <c r="J35" s="4" t="str">
        <f t="shared" ca="1" si="0"/>
        <v>2-INSTALAÇÃO DO CANTEIRO DE OBRAS</v>
      </c>
    </row>
    <row r="36" spans="1:10" ht="15.75" customHeight="1" x14ac:dyDescent="0.25">
      <c r="A36" s="1">
        <f t="shared" ca="1" si="1"/>
        <v>3</v>
      </c>
      <c r="B36" s="2" t="s">
        <v>42</v>
      </c>
      <c r="C36" s="2"/>
      <c r="D36"/>
      <c r="E36"/>
      <c r="F36"/>
      <c r="G36"/>
      <c r="H36"/>
      <c r="J36" s="4" t="str">
        <f t="shared" ca="1" si="0"/>
        <v>3-SERVIÇOS RODOVIÁRIOS - SINALIZAÇÃO PARA SEGURANÇA NA EXECUÇÃO DA OBRA</v>
      </c>
    </row>
    <row r="37" spans="1:10" ht="16.5" customHeight="1" x14ac:dyDescent="0.2">
      <c r="A37" s="1">
        <f t="shared" ca="1" si="1"/>
        <v>4</v>
      </c>
      <c r="B37" s="2" t="s">
        <v>43</v>
      </c>
      <c r="C37" s="2"/>
      <c r="J37" s="4" t="str">
        <f t="shared" ca="1" si="0"/>
        <v>4-DRENAGEM E OBRAS DE ARTE CORRENTES</v>
      </c>
    </row>
    <row r="38" spans="1:10" ht="16.5" customHeight="1" x14ac:dyDescent="0.2">
      <c r="A38" s="1">
        <f t="shared" ca="1" si="1"/>
        <v>5</v>
      </c>
      <c r="B38" s="2" t="s">
        <v>44</v>
      </c>
      <c r="C38" s="2"/>
      <c r="J38" s="4" t="str">
        <f t="shared" ca="1" si="0"/>
        <v>5-PAVIMENTAÇÃO</v>
      </c>
    </row>
    <row r="39" spans="1:10" ht="16.5" customHeight="1" x14ac:dyDescent="0.2">
      <c r="A39" s="1">
        <f t="shared" ca="1" si="1"/>
        <v>6</v>
      </c>
      <c r="B39" s="2" t="s">
        <v>45</v>
      </c>
      <c r="C39" s="2"/>
      <c r="J39" s="4" t="str">
        <f t="shared" ca="1" si="0"/>
        <v>6-VIGAS DE TRAVAMENTO</v>
      </c>
    </row>
    <row r="40" spans="1:10" ht="16.5" customHeight="1" x14ac:dyDescent="0.2">
      <c r="A40" s="1">
        <f t="shared" ca="1" si="1"/>
        <v>7</v>
      </c>
      <c r="B40" s="2" t="s">
        <v>46</v>
      </c>
      <c r="C40" s="2"/>
      <c r="J40" s="4" t="str">
        <f t="shared" ca="1" si="0"/>
        <v>7-CALÇADA DE ACESSIBILIDADE</v>
      </c>
    </row>
    <row r="41" spans="1:10" ht="16.5" customHeight="1" x14ac:dyDescent="0.2">
      <c r="A41" s="1">
        <f t="shared" ca="1" si="1"/>
        <v>8</v>
      </c>
      <c r="B41" s="2" t="s">
        <v>47</v>
      </c>
      <c r="C41" s="2"/>
      <c r="J41" s="4" t="str">
        <f t="shared" ca="1" si="0"/>
        <v>8-SINALIZAÇÃO VIÁRIA HORIZONTAL E VERTICAL</v>
      </c>
    </row>
    <row r="42" spans="1:10" ht="15" x14ac:dyDescent="0.25">
      <c r="A42" s="64"/>
      <c r="B42"/>
      <c r="C42"/>
      <c r="D42"/>
      <c r="E42"/>
      <c r="F42"/>
      <c r="G42"/>
      <c r="H42"/>
    </row>
    <row r="43" spans="1:10" ht="15" x14ac:dyDescent="0.25">
      <c r="A43"/>
      <c r="B43"/>
      <c r="C43"/>
      <c r="D43"/>
      <c r="E43"/>
      <c r="F43"/>
      <c r="G43"/>
      <c r="H43"/>
    </row>
    <row r="44" spans="1:10" s="66" customFormat="1" ht="25.5" customHeight="1" x14ac:dyDescent="0.25">
      <c r="A44" s="65" t="s">
        <v>48</v>
      </c>
    </row>
    <row r="45" spans="1:10" ht="15" x14ac:dyDescent="0.25">
      <c r="A45"/>
      <c r="B45"/>
      <c r="C45"/>
      <c r="D45"/>
      <c r="E45"/>
      <c r="F45"/>
      <c r="G45"/>
      <c r="H45"/>
    </row>
    <row r="46" spans="1:10" ht="15" x14ac:dyDescent="0.25">
      <c r="A46" s="67" t="s">
        <v>49</v>
      </c>
      <c r="B46"/>
      <c r="C46"/>
      <c r="D46"/>
      <c r="E46"/>
      <c r="F46"/>
      <c r="G46"/>
      <c r="H46"/>
    </row>
    <row r="47" spans="1:10" ht="15" x14ac:dyDescent="0.25">
      <c r="A47" s="68"/>
      <c r="B47"/>
      <c r="C47"/>
      <c r="D47"/>
      <c r="E47"/>
      <c r="F47"/>
      <c r="G47"/>
      <c r="H47"/>
    </row>
    <row r="48" spans="1:10" ht="15" x14ac:dyDescent="0.25">
      <c r="A48" s="69" t="s">
        <v>50</v>
      </c>
      <c r="B48"/>
      <c r="C48"/>
      <c r="D48"/>
      <c r="E48"/>
      <c r="F48"/>
      <c r="G48"/>
      <c r="H48"/>
    </row>
    <row r="49" spans="1:9" ht="15" x14ac:dyDescent="0.25">
      <c r="A49" s="69"/>
      <c r="B49"/>
      <c r="C49"/>
      <c r="D49"/>
      <c r="E49"/>
      <c r="F49"/>
      <c r="G49"/>
      <c r="H49"/>
    </row>
    <row r="50" spans="1:9" ht="15" x14ac:dyDescent="0.25">
      <c r="A50" s="69" t="s">
        <v>51</v>
      </c>
      <c r="B50"/>
      <c r="C50"/>
      <c r="D50"/>
      <c r="E50"/>
      <c r="F50"/>
      <c r="G50"/>
      <c r="H50"/>
    </row>
    <row r="51" spans="1:9" ht="15" x14ac:dyDescent="0.25">
      <c r="A51" s="68"/>
      <c r="B51"/>
      <c r="C51"/>
      <c r="D51"/>
      <c r="E51"/>
      <c r="F51"/>
      <c r="G51"/>
      <c r="H51"/>
    </row>
    <row r="52" spans="1:9" ht="15" x14ac:dyDescent="0.25">
      <c r="A52" s="70" t="s">
        <v>52</v>
      </c>
      <c r="B52"/>
      <c r="C52"/>
      <c r="D52"/>
      <c r="E52"/>
      <c r="F52"/>
      <c r="G52"/>
      <c r="H52"/>
    </row>
    <row r="53" spans="1:9" ht="29.25" customHeight="1" x14ac:dyDescent="0.2">
      <c r="A53" s="71" t="s">
        <v>53</v>
      </c>
      <c r="B53" s="71"/>
      <c r="C53" s="71"/>
      <c r="D53" s="71"/>
      <c r="E53" s="71"/>
      <c r="F53" s="71"/>
      <c r="G53" s="71"/>
      <c r="H53" s="71"/>
      <c r="I53" s="71"/>
    </row>
    <row r="54" spans="1:9" ht="15" x14ac:dyDescent="0.25">
      <c r="A54" s="68"/>
      <c r="B54"/>
      <c r="C54"/>
      <c r="D54"/>
      <c r="E54"/>
      <c r="F54"/>
      <c r="G54"/>
      <c r="H54"/>
    </row>
    <row r="55" spans="1:9" ht="15" x14ac:dyDescent="0.25">
      <c r="A55" s="69" t="s">
        <v>54</v>
      </c>
      <c r="B55"/>
      <c r="C55"/>
      <c r="D55"/>
      <c r="E55"/>
      <c r="F55"/>
      <c r="G55"/>
      <c r="H55"/>
    </row>
    <row r="56" spans="1:9" ht="15" x14ac:dyDescent="0.25">
      <c r="A56" s="68"/>
      <c r="B56"/>
      <c r="C56"/>
      <c r="D56"/>
      <c r="E56"/>
      <c r="F56"/>
      <c r="G56"/>
      <c r="H56"/>
    </row>
    <row r="57" spans="1:9" ht="15" x14ac:dyDescent="0.25">
      <c r="A57" s="67" t="s">
        <v>55</v>
      </c>
      <c r="B57"/>
      <c r="C57"/>
      <c r="D57"/>
      <c r="E57"/>
      <c r="F57"/>
      <c r="G57"/>
      <c r="H57"/>
    </row>
    <row r="58" spans="1:9" ht="15" x14ac:dyDescent="0.25">
      <c r="A58" s="68"/>
      <c r="B58"/>
      <c r="C58"/>
      <c r="D58"/>
      <c r="E58"/>
      <c r="F58"/>
      <c r="G58"/>
      <c r="H58"/>
    </row>
    <row r="59" spans="1:9" ht="15" x14ac:dyDescent="0.25">
      <c r="A59" s="68" t="s">
        <v>56</v>
      </c>
      <c r="B59"/>
      <c r="C59"/>
      <c r="D59"/>
      <c r="E59"/>
      <c r="F59"/>
      <c r="G59"/>
      <c r="H59"/>
    </row>
    <row r="60" spans="1:9" ht="15" x14ac:dyDescent="0.25">
      <c r="A60" s="68"/>
      <c r="B60"/>
      <c r="C60"/>
      <c r="D60"/>
      <c r="E60"/>
      <c r="F60"/>
      <c r="G60"/>
      <c r="H60"/>
    </row>
    <row r="61" spans="1:9" ht="15" x14ac:dyDescent="0.25">
      <c r="A61" s="72" t="s">
        <v>57</v>
      </c>
      <c r="B61"/>
      <c r="C61"/>
      <c r="D61"/>
      <c r="E61"/>
      <c r="F61"/>
      <c r="G61"/>
      <c r="H61"/>
    </row>
    <row r="62" spans="1:9" ht="15" x14ac:dyDescent="0.25">
      <c r="A62" s="68"/>
      <c r="B62"/>
      <c r="C62"/>
      <c r="D62"/>
      <c r="E62"/>
      <c r="F62"/>
      <c r="G62"/>
      <c r="H62"/>
    </row>
    <row r="63" spans="1:9" ht="15" x14ac:dyDescent="0.25">
      <c r="A63" s="72" t="s">
        <v>58</v>
      </c>
      <c r="B63"/>
      <c r="C63"/>
      <c r="D63"/>
      <c r="E63"/>
      <c r="F63"/>
      <c r="G63"/>
      <c r="H63"/>
    </row>
    <row r="64" spans="1:9" ht="15" x14ac:dyDescent="0.25">
      <c r="A64" s="68"/>
      <c r="B64"/>
      <c r="C64"/>
      <c r="D64"/>
      <c r="E64"/>
      <c r="F64"/>
      <c r="G64"/>
      <c r="H64"/>
    </row>
    <row r="65" spans="1:8" ht="15" x14ac:dyDescent="0.25">
      <c r="A65" s="68" t="s">
        <v>59</v>
      </c>
      <c r="B65"/>
      <c r="C65"/>
      <c r="D65"/>
      <c r="E65"/>
      <c r="F65"/>
      <c r="G65"/>
      <c r="H65"/>
    </row>
    <row r="66" spans="1:8" ht="15" x14ac:dyDescent="0.25">
      <c r="A66" s="68"/>
      <c r="B66"/>
      <c r="C66"/>
      <c r="D66"/>
      <c r="E66"/>
      <c r="F66"/>
      <c r="G66"/>
      <c r="H66"/>
    </row>
    <row r="67" spans="1:8" ht="15" x14ac:dyDescent="0.25">
      <c r="A67" s="72" t="s">
        <v>60</v>
      </c>
      <c r="B67"/>
      <c r="C67"/>
      <c r="D67"/>
      <c r="E67"/>
      <c r="F67"/>
      <c r="G67"/>
      <c r="H67"/>
    </row>
    <row r="68" spans="1:8" ht="15" x14ac:dyDescent="0.25">
      <c r="A68" s="68"/>
      <c r="B68"/>
      <c r="C68"/>
      <c r="D68"/>
      <c r="E68"/>
      <c r="F68"/>
      <c r="G68"/>
      <c r="H68"/>
    </row>
    <row r="69" spans="1:8" ht="15" x14ac:dyDescent="0.25">
      <c r="A69" s="72" t="s">
        <v>61</v>
      </c>
      <c r="B69"/>
      <c r="C69"/>
      <c r="D69"/>
      <c r="E69"/>
      <c r="F69"/>
      <c r="G69"/>
      <c r="H69"/>
    </row>
    <row r="70" spans="1:8" ht="15" x14ac:dyDescent="0.25">
      <c r="A70" s="72"/>
      <c r="B70"/>
      <c r="C70"/>
      <c r="D70"/>
      <c r="E70"/>
      <c r="F70"/>
      <c r="G70"/>
      <c r="H70"/>
    </row>
    <row r="71" spans="1:8" ht="15" x14ac:dyDescent="0.25">
      <c r="A71" s="73" t="s">
        <v>62</v>
      </c>
      <c r="B71"/>
      <c r="C71"/>
      <c r="D71"/>
      <c r="E71"/>
      <c r="F71"/>
      <c r="G71"/>
      <c r="H71"/>
    </row>
    <row r="72" spans="1:8" ht="15" x14ac:dyDescent="0.25">
      <c r="A72" s="72"/>
      <c r="B72"/>
      <c r="C72"/>
      <c r="D72"/>
      <c r="E72"/>
      <c r="F72"/>
      <c r="G72"/>
      <c r="H72"/>
    </row>
    <row r="73" spans="1:8" ht="15" x14ac:dyDescent="0.25">
      <c r="A73" s="72" t="s">
        <v>63</v>
      </c>
      <c r="B73"/>
      <c r="C73"/>
      <c r="D73"/>
      <c r="E73"/>
      <c r="F73"/>
      <c r="G73"/>
      <c r="H73"/>
    </row>
    <row r="74" spans="1:8" ht="15" x14ac:dyDescent="0.25">
      <c r="A74" s="68"/>
      <c r="B74"/>
      <c r="C74"/>
      <c r="D74"/>
      <c r="E74"/>
      <c r="F74"/>
      <c r="G74"/>
      <c r="H74"/>
    </row>
    <row r="75" spans="1:8" ht="15" x14ac:dyDescent="0.25">
      <c r="A75" s="72" t="s">
        <v>64</v>
      </c>
      <c r="B75"/>
      <c r="C75"/>
      <c r="D75"/>
      <c r="E75"/>
      <c r="F75"/>
      <c r="G75"/>
      <c r="H75"/>
    </row>
    <row r="76" spans="1:8" ht="15" x14ac:dyDescent="0.25">
      <c r="A76" s="68"/>
      <c r="B76"/>
      <c r="C76"/>
      <c r="D76"/>
      <c r="E76"/>
      <c r="F76"/>
      <c r="G76"/>
      <c r="H76"/>
    </row>
    <row r="77" spans="1:8" ht="15" x14ac:dyDescent="0.25">
      <c r="A77" s="73" t="s">
        <v>65</v>
      </c>
      <c r="B77"/>
      <c r="C77"/>
      <c r="D77"/>
      <c r="E77"/>
      <c r="F77"/>
      <c r="G77"/>
      <c r="H77"/>
    </row>
    <row r="78" spans="1:8" ht="15" x14ac:dyDescent="0.25">
      <c r="A78" s="74" t="s">
        <v>66</v>
      </c>
      <c r="B78"/>
      <c r="C78"/>
      <c r="D78"/>
      <c r="E78"/>
      <c r="F78"/>
      <c r="G78"/>
      <c r="H78"/>
    </row>
    <row r="79" spans="1:8" ht="15" x14ac:dyDescent="0.25">
      <c r="A79" s="74" t="s">
        <v>67</v>
      </c>
      <c r="B79"/>
      <c r="C79"/>
      <c r="D79"/>
      <c r="E79"/>
      <c r="F79"/>
      <c r="G79"/>
      <c r="H79"/>
    </row>
    <row r="80" spans="1:8" ht="15" x14ac:dyDescent="0.25">
      <c r="A80" s="74" t="s">
        <v>68</v>
      </c>
      <c r="B80"/>
      <c r="C80"/>
      <c r="D80"/>
      <c r="E80"/>
      <c r="F80"/>
      <c r="G80"/>
      <c r="H80"/>
    </row>
    <row r="81" spans="1:8" ht="15" x14ac:dyDescent="0.25">
      <c r="A81" s="68"/>
      <c r="B81"/>
      <c r="C81"/>
      <c r="D81"/>
      <c r="E81"/>
      <c r="F81"/>
      <c r="G81"/>
      <c r="H81"/>
    </row>
    <row r="82" spans="1:8" ht="15" x14ac:dyDescent="0.25">
      <c r="A82" s="72" t="s">
        <v>69</v>
      </c>
      <c r="B82"/>
      <c r="C82"/>
      <c r="D82"/>
      <c r="E82"/>
      <c r="F82"/>
      <c r="G82"/>
      <c r="H82"/>
    </row>
    <row r="83" spans="1:8" ht="15" x14ac:dyDescent="0.25">
      <c r="A83" s="68"/>
      <c r="B83"/>
      <c r="C83"/>
      <c r="D83"/>
      <c r="E83"/>
      <c r="F83"/>
      <c r="G83"/>
      <c r="H83"/>
    </row>
    <row r="84" spans="1:8" ht="15" x14ac:dyDescent="0.25">
      <c r="A84" s="72" t="s">
        <v>70</v>
      </c>
      <c r="B84"/>
      <c r="C84"/>
      <c r="D84"/>
      <c r="E84"/>
      <c r="F84"/>
      <c r="G84"/>
      <c r="H84"/>
    </row>
    <row r="85" spans="1:8" ht="15" x14ac:dyDescent="0.25">
      <c r="A85" s="68"/>
      <c r="B85"/>
      <c r="C85"/>
      <c r="D85"/>
      <c r="E85"/>
      <c r="F85"/>
      <c r="G85"/>
      <c r="H85"/>
    </row>
    <row r="86" spans="1:8" ht="15" x14ac:dyDescent="0.25">
      <c r="A86" s="68" t="s">
        <v>71</v>
      </c>
      <c r="B86"/>
      <c r="C86"/>
      <c r="D86"/>
      <c r="E86"/>
      <c r="F86"/>
      <c r="G86"/>
      <c r="H86"/>
    </row>
    <row r="87" spans="1:8" ht="15" x14ac:dyDescent="0.25">
      <c r="A87" s="68"/>
      <c r="B87"/>
      <c r="C87"/>
      <c r="D87"/>
      <c r="E87"/>
      <c r="F87"/>
      <c r="G87"/>
      <c r="H87"/>
    </row>
    <row r="88" spans="1:8" ht="15" x14ac:dyDescent="0.25">
      <c r="A88" s="68" t="s">
        <v>72</v>
      </c>
      <c r="B88"/>
      <c r="C88"/>
      <c r="D88"/>
      <c r="E88"/>
      <c r="F88"/>
      <c r="G88"/>
      <c r="H88"/>
    </row>
    <row r="89" spans="1:8" ht="15" x14ac:dyDescent="0.25">
      <c r="A89" s="68" t="s">
        <v>73</v>
      </c>
      <c r="B89"/>
      <c r="C89"/>
      <c r="D89"/>
      <c r="E89"/>
      <c r="F89"/>
      <c r="G89"/>
      <c r="H89"/>
    </row>
    <row r="90" spans="1:8" ht="15" x14ac:dyDescent="0.25">
      <c r="A90" s="68" t="s">
        <v>74</v>
      </c>
      <c r="B90"/>
      <c r="C90"/>
      <c r="D90"/>
      <c r="E90"/>
      <c r="F90"/>
      <c r="G90"/>
      <c r="H90"/>
    </row>
    <row r="91" spans="1:8" ht="15" x14ac:dyDescent="0.25">
      <c r="A91" s="68" t="s">
        <v>75</v>
      </c>
      <c r="B91"/>
      <c r="C91"/>
      <c r="D91"/>
      <c r="E91"/>
      <c r="F91"/>
      <c r="G91"/>
      <c r="H91"/>
    </row>
    <row r="92" spans="1:8" ht="15" x14ac:dyDescent="0.25">
      <c r="A92" s="68" t="s">
        <v>76</v>
      </c>
      <c r="B92"/>
      <c r="C92"/>
      <c r="D92"/>
      <c r="E92"/>
      <c r="F92"/>
      <c r="G92"/>
      <c r="H92"/>
    </row>
    <row r="93" spans="1:8" ht="15" x14ac:dyDescent="0.25">
      <c r="A93" s="68" t="s">
        <v>77</v>
      </c>
      <c r="B93"/>
      <c r="C93"/>
      <c r="D93"/>
      <c r="E93"/>
      <c r="F93"/>
      <c r="G93"/>
      <c r="H93"/>
    </row>
    <row r="94" spans="1:8" ht="15" x14ac:dyDescent="0.25">
      <c r="A94" s="68"/>
      <c r="B94"/>
      <c r="C94"/>
      <c r="D94"/>
      <c r="E94"/>
      <c r="F94"/>
      <c r="G94"/>
      <c r="H94"/>
    </row>
    <row r="95" spans="1:8" ht="15" x14ac:dyDescent="0.25">
      <c r="A95" s="68" t="s">
        <v>78</v>
      </c>
      <c r="B95"/>
      <c r="C95"/>
      <c r="D95"/>
      <c r="E95"/>
      <c r="F95"/>
      <c r="G95"/>
      <c r="H95"/>
    </row>
    <row r="96" spans="1:8" ht="15" x14ac:dyDescent="0.25">
      <c r="A96" s="68"/>
      <c r="B96"/>
      <c r="C96"/>
      <c r="D96"/>
      <c r="E96"/>
      <c r="F96"/>
      <c r="G96"/>
      <c r="H96"/>
    </row>
    <row r="97" spans="1:8" ht="15" x14ac:dyDescent="0.25">
      <c r="A97" s="68" t="s">
        <v>79</v>
      </c>
      <c r="B97"/>
      <c r="C97"/>
      <c r="D97"/>
      <c r="E97"/>
      <c r="F97"/>
      <c r="G97"/>
      <c r="H97"/>
    </row>
    <row r="98" spans="1:8" ht="15" x14ac:dyDescent="0.25">
      <c r="A98" s="68"/>
      <c r="B98"/>
      <c r="C98"/>
      <c r="D98"/>
      <c r="E98"/>
      <c r="F98"/>
      <c r="G98"/>
      <c r="H98"/>
    </row>
    <row r="99" spans="1:8" ht="15" x14ac:dyDescent="0.25">
      <c r="A99" s="75" t="s">
        <v>80</v>
      </c>
      <c r="B99"/>
      <c r="C99"/>
      <c r="D99"/>
      <c r="E99"/>
      <c r="F99"/>
      <c r="G99"/>
      <c r="H99"/>
    </row>
    <row r="100" spans="1:8" ht="15" x14ac:dyDescent="0.25">
      <c r="A100" s="68"/>
      <c r="B100"/>
      <c r="C100"/>
      <c r="D100"/>
      <c r="E100"/>
      <c r="F100"/>
      <c r="G100"/>
      <c r="H100"/>
    </row>
    <row r="101" spans="1:8" ht="15" x14ac:dyDescent="0.25">
      <c r="A101" s="68" t="s">
        <v>81</v>
      </c>
      <c r="B101"/>
      <c r="C101"/>
      <c r="D101"/>
      <c r="E101"/>
      <c r="F101"/>
      <c r="G101"/>
      <c r="H101"/>
    </row>
    <row r="102" spans="1:8" ht="15" x14ac:dyDescent="0.25">
      <c r="A102" s="68"/>
      <c r="B102"/>
      <c r="C102"/>
      <c r="D102"/>
      <c r="E102"/>
      <c r="F102"/>
      <c r="G102"/>
      <c r="H102"/>
    </row>
    <row r="103" spans="1:8" ht="15" x14ac:dyDescent="0.25">
      <c r="A103" s="72" t="s">
        <v>82</v>
      </c>
      <c r="B103"/>
      <c r="C103"/>
      <c r="D103"/>
      <c r="E103"/>
      <c r="F103"/>
      <c r="G103"/>
      <c r="H103"/>
    </row>
    <row r="104" spans="1:8" ht="15" x14ac:dyDescent="0.25">
      <c r="A104" s="68"/>
      <c r="B104"/>
      <c r="C104"/>
      <c r="D104"/>
      <c r="E104"/>
      <c r="F104"/>
      <c r="G104"/>
      <c r="H104"/>
    </row>
    <row r="105" spans="1:8" ht="15" x14ac:dyDescent="0.25">
      <c r="A105" s="72" t="s">
        <v>83</v>
      </c>
      <c r="B105"/>
      <c r="C105"/>
      <c r="D105"/>
      <c r="E105"/>
      <c r="F105"/>
      <c r="G105"/>
      <c r="H105"/>
    </row>
    <row r="106" spans="1:8" ht="15" x14ac:dyDescent="0.25">
      <c r="A106" s="68"/>
      <c r="B106"/>
      <c r="C106"/>
      <c r="D106"/>
      <c r="E106"/>
      <c r="F106"/>
      <c r="G106"/>
      <c r="H106"/>
    </row>
    <row r="107" spans="1:8" ht="15" x14ac:dyDescent="0.25">
      <c r="A107" s="72" t="s">
        <v>84</v>
      </c>
      <c r="B107"/>
      <c r="C107"/>
      <c r="D107"/>
      <c r="E107"/>
      <c r="F107"/>
      <c r="G107"/>
      <c r="H107"/>
    </row>
    <row r="108" spans="1:8" ht="15" x14ac:dyDescent="0.25">
      <c r="A108" s="68"/>
      <c r="B108"/>
      <c r="C108"/>
      <c r="D108"/>
      <c r="E108"/>
      <c r="F108"/>
      <c r="G108"/>
      <c r="H108"/>
    </row>
    <row r="109" spans="1:8" ht="15" x14ac:dyDescent="0.25">
      <c r="A109" s="74" t="s">
        <v>85</v>
      </c>
      <c r="B109"/>
      <c r="C109"/>
      <c r="D109"/>
      <c r="E109"/>
      <c r="F109"/>
      <c r="G109"/>
      <c r="H109"/>
    </row>
    <row r="110" spans="1:8" ht="15" x14ac:dyDescent="0.25">
      <c r="A110" s="74" t="s">
        <v>86</v>
      </c>
      <c r="C110"/>
      <c r="D110"/>
      <c r="E110"/>
      <c r="F110"/>
      <c r="G110"/>
      <c r="H110"/>
    </row>
    <row r="111" spans="1:8" ht="15" x14ac:dyDescent="0.25">
      <c r="A111" s="68"/>
      <c r="B111"/>
      <c r="C111"/>
      <c r="D111"/>
      <c r="E111"/>
      <c r="F111"/>
      <c r="G111"/>
      <c r="H111"/>
    </row>
    <row r="112" spans="1:8" ht="15" x14ac:dyDescent="0.25">
      <c r="A112" s="68" t="s">
        <v>87</v>
      </c>
      <c r="B112"/>
      <c r="C112"/>
      <c r="D112"/>
      <c r="E112"/>
      <c r="F112"/>
      <c r="G112"/>
      <c r="H112"/>
    </row>
    <row r="113" spans="1:8" ht="15" x14ac:dyDescent="0.25">
      <c r="A113" s="68"/>
      <c r="B113"/>
      <c r="C113"/>
      <c r="D113"/>
      <c r="E113"/>
      <c r="F113"/>
      <c r="G113"/>
      <c r="H113"/>
    </row>
    <row r="114" spans="1:8" ht="15" x14ac:dyDescent="0.25">
      <c r="A114" s="68" t="s">
        <v>88</v>
      </c>
      <c r="B114"/>
      <c r="C114"/>
      <c r="D114"/>
      <c r="E114"/>
      <c r="F114"/>
      <c r="G114"/>
      <c r="H114"/>
    </row>
    <row r="115" spans="1:8" ht="15" x14ac:dyDescent="0.25">
      <c r="A115" s="68"/>
      <c r="B115"/>
      <c r="C115"/>
      <c r="D115"/>
      <c r="E115"/>
      <c r="F115"/>
      <c r="G115"/>
      <c r="H115"/>
    </row>
    <row r="116" spans="1:8" ht="15" x14ac:dyDescent="0.25">
      <c r="A116" s="68"/>
      <c r="B116"/>
      <c r="C116"/>
      <c r="D116"/>
      <c r="E116"/>
      <c r="F116"/>
      <c r="G116"/>
      <c r="H116"/>
    </row>
    <row r="117" spans="1:8" ht="15" x14ac:dyDescent="0.25">
      <c r="A117" s="68"/>
      <c r="B117"/>
      <c r="C117"/>
      <c r="D117"/>
      <c r="E117"/>
      <c r="F117"/>
      <c r="G117"/>
      <c r="H117"/>
    </row>
    <row r="118" spans="1:8" ht="15" x14ac:dyDescent="0.25">
      <c r="A118" s="68"/>
      <c r="B118"/>
      <c r="C118"/>
      <c r="D118"/>
      <c r="E118"/>
      <c r="F118"/>
      <c r="G118"/>
      <c r="H118"/>
    </row>
    <row r="119" spans="1:8" ht="15" x14ac:dyDescent="0.25">
      <c r="A119" s="67" t="s">
        <v>89</v>
      </c>
      <c r="B119"/>
      <c r="C119"/>
      <c r="D119"/>
      <c r="E119"/>
      <c r="F119"/>
      <c r="G119"/>
      <c r="H119"/>
    </row>
    <row r="120" spans="1:8" ht="15" x14ac:dyDescent="0.25">
      <c r="A120" s="68"/>
      <c r="B120"/>
      <c r="C120"/>
      <c r="D120"/>
      <c r="E120"/>
      <c r="F120"/>
      <c r="G120"/>
      <c r="H120"/>
    </row>
    <row r="121" spans="1:8" ht="15" x14ac:dyDescent="0.25">
      <c r="A121" s="68"/>
      <c r="B121"/>
      <c r="C121"/>
      <c r="D121"/>
      <c r="E121"/>
      <c r="F121"/>
      <c r="G121"/>
      <c r="H121"/>
    </row>
    <row r="122" spans="1:8" ht="15" customHeight="1" x14ac:dyDescent="0.25">
      <c r="A122" s="69" t="s">
        <v>90</v>
      </c>
      <c r="B122"/>
      <c r="C122"/>
      <c r="D122"/>
      <c r="E122"/>
      <c r="F122"/>
      <c r="G122"/>
      <c r="H122"/>
    </row>
    <row r="123" spans="1:8" ht="15" customHeight="1" x14ac:dyDescent="0.25">
      <c r="A123" s="69" t="s">
        <v>91</v>
      </c>
      <c r="B123"/>
      <c r="C123"/>
      <c r="D123"/>
      <c r="E123"/>
      <c r="F123"/>
      <c r="G123"/>
      <c r="H123"/>
    </row>
    <row r="124" spans="1:8" ht="15" x14ac:dyDescent="0.25">
      <c r="A124" s="68"/>
      <c r="B124"/>
      <c r="C124"/>
      <c r="D124"/>
      <c r="E124"/>
      <c r="F124"/>
      <c r="G124"/>
      <c r="H124"/>
    </row>
    <row r="125" spans="1:8" ht="15" x14ac:dyDescent="0.25">
      <c r="A125" s="69" t="s">
        <v>92</v>
      </c>
      <c r="B125"/>
      <c r="C125"/>
      <c r="D125"/>
      <c r="E125"/>
      <c r="F125"/>
      <c r="G125"/>
      <c r="H125"/>
    </row>
    <row r="126" spans="1:8" ht="15" x14ac:dyDescent="0.25">
      <c r="A126" s="68"/>
      <c r="B126"/>
      <c r="C126"/>
      <c r="D126"/>
      <c r="E126"/>
      <c r="F126"/>
      <c r="G126"/>
      <c r="H126"/>
    </row>
    <row r="127" spans="1:8" ht="15" x14ac:dyDescent="0.25">
      <c r="A127" s="69" t="s">
        <v>93</v>
      </c>
      <c r="B127"/>
      <c r="C127"/>
      <c r="D127"/>
      <c r="E127"/>
      <c r="F127"/>
      <c r="G127"/>
      <c r="H127"/>
    </row>
    <row r="128" spans="1:8" x14ac:dyDescent="0.2">
      <c r="A128" s="76" t="s">
        <v>94</v>
      </c>
    </row>
    <row r="129" spans="1:1" x14ac:dyDescent="0.2">
      <c r="A129" s="76" t="s">
        <v>95</v>
      </c>
    </row>
  </sheetData>
  <sheetProtection algorithmName="SHA-512" hashValue="aECaOGeR0V49b/eMZhhwI7sybXtBTAeHv0QveFlgcpMDN1hGLA1AGxHc9gxe0ap0apmLPdXVxKfjKhPClUf9eA==" saltValue="vTrkHy/ZM9uvZZ84zs4CJQ==" spinCount="100000" sheet="1" objects="1" scenarios="1"/>
  <mergeCells count="27">
    <mergeCell ref="B41:C41"/>
    <mergeCell ref="A44:XFD44"/>
    <mergeCell ref="A53:I53"/>
    <mergeCell ref="B35:C35"/>
    <mergeCell ref="B36:C36"/>
    <mergeCell ref="B37:C37"/>
    <mergeCell ref="B38:C38"/>
    <mergeCell ref="B39:C39"/>
    <mergeCell ref="B40:C40"/>
    <mergeCell ref="A20:B20"/>
    <mergeCell ref="A23:B23"/>
    <mergeCell ref="A26:B26"/>
    <mergeCell ref="A30:B30"/>
    <mergeCell ref="B33:C33"/>
    <mergeCell ref="B34:C34"/>
    <mergeCell ref="A10:C10"/>
    <mergeCell ref="F10:H10"/>
    <mergeCell ref="B12:C12"/>
    <mergeCell ref="E12:G12"/>
    <mergeCell ref="B13:C13"/>
    <mergeCell ref="E13:G13"/>
    <mergeCell ref="B1:C1"/>
    <mergeCell ref="B2:G3"/>
    <mergeCell ref="F6:G6"/>
    <mergeCell ref="F7:G7"/>
    <mergeCell ref="A9:C9"/>
    <mergeCell ref="F9:H9"/>
  </mergeCells>
  <pageMargins left="0.75" right="0.75" top="1" bottom="1" header="0.49212598499999999" footer="0.49212598499999999"/>
  <pageSetup paperSize="9" scale="39" fitToHeight="2" orientation="portrait" horizontalDpi="4294967295" verticalDpi="4294967295" r:id="rId1"/>
  <headerFooter alignWithMargins="0">
    <oddFooter>&amp;L27.477 v006   micro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29</vt:i4>
      </vt:variant>
    </vt:vector>
  </HeadingPairs>
  <TitlesOfParts>
    <vt:vector size="30" baseType="lpstr">
      <vt:lpstr>DADOS</vt:lpstr>
      <vt:lpstr>DADOS!Area_de_impressao</vt:lpstr>
      <vt:lpstr>artExec</vt:lpstr>
      <vt:lpstr>artFiscal</vt:lpstr>
      <vt:lpstr>cargoTomador</vt:lpstr>
      <vt:lpstr>creaExec</vt:lpstr>
      <vt:lpstr>creaFiscal</vt:lpstr>
      <vt:lpstr>creaPLE</vt:lpstr>
      <vt:lpstr>DADOS.LinhaPadrão</vt:lpstr>
      <vt:lpstr>dataInicioObra</vt:lpstr>
      <vt:lpstr>Import.Ação</vt:lpstr>
      <vt:lpstr>Import.CNPJ</vt:lpstr>
      <vt:lpstr>Import.Convênio</vt:lpstr>
      <vt:lpstr>Import.CR</vt:lpstr>
      <vt:lpstr>Import.CTEF</vt:lpstr>
      <vt:lpstr>Import.DataAssinaturaCR</vt:lpstr>
      <vt:lpstr>Import.DataInícioObra</vt:lpstr>
      <vt:lpstr>Import.Empresa</vt:lpstr>
      <vt:lpstr>Import.Gestor</vt:lpstr>
      <vt:lpstr>Import.Gigov</vt:lpstr>
      <vt:lpstr>Import.Localidade</vt:lpstr>
      <vt:lpstr>Import.Município</vt:lpstr>
      <vt:lpstr>Import.ObjetoCR</vt:lpstr>
      <vt:lpstr>Import.ObjetoCTEF</vt:lpstr>
      <vt:lpstr>Import.Programa</vt:lpstr>
      <vt:lpstr>Import.Proponente</vt:lpstr>
      <vt:lpstr>nomeTomador</vt:lpstr>
      <vt:lpstr>respExec</vt:lpstr>
      <vt:lpstr>respFiscal</vt:lpstr>
      <vt:lpstr>respPLE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EGENHARIA</dc:creator>
  <cp:lastModifiedBy>EGENHARIA</cp:lastModifiedBy>
  <dcterms:created xsi:type="dcterms:W3CDTF">2020-05-07T12:44:32Z</dcterms:created>
  <dcterms:modified xsi:type="dcterms:W3CDTF">2020-05-07T12:44:49Z</dcterms:modified>
</cp:coreProperties>
</file>